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ULIAH\yudisium\"/>
    </mc:Choice>
  </mc:AlternateContent>
  <bookViews>
    <workbookView xWindow="0" yWindow="0" windowWidth="15345" windowHeight="4545" activeTab="1"/>
  </bookViews>
  <sheets>
    <sheet name="RAW DATA" sheetId="1" r:id="rId1"/>
    <sheet name="HASIL BOOSTRAPPING" sheetId="5" r:id="rId2"/>
  </sheets>
  <calcPr calcId="152511"/>
</workbook>
</file>

<file path=xl/calcChain.xml><?xml version="1.0" encoding="utf-8"?>
<calcChain xmlns="http://schemas.openxmlformats.org/spreadsheetml/2006/main">
  <c r="AF131" i="1" l="1"/>
  <c r="AF130" i="1"/>
  <c r="AF129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F3" i="1"/>
  <c r="AF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F18" i="1" l="1"/>
  <c r="F19" i="1"/>
  <c r="F20" i="1"/>
  <c r="F21" i="1"/>
  <c r="F17" i="1"/>
  <c r="F131" i="1" l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<sst xmlns="http://schemas.openxmlformats.org/spreadsheetml/2006/main" count="236" uniqueCount="71">
  <si>
    <t>Tahun</t>
  </si>
  <si>
    <t>Jumlah Dewan Direksi Perempuan</t>
  </si>
  <si>
    <t xml:space="preserve">Jumlah seluruh dewan direksi </t>
  </si>
  <si>
    <t>Jumlah Dewan Direksi Perempuan/jumlah seluruh Dewan Direksi</t>
  </si>
  <si>
    <t>AISA</t>
  </si>
  <si>
    <t>ALTO</t>
  </si>
  <si>
    <t>BTEK</t>
  </si>
  <si>
    <t>CLEO</t>
  </si>
  <si>
    <t>HOKI</t>
  </si>
  <si>
    <t>ICBP</t>
  </si>
  <si>
    <t>INDF</t>
  </si>
  <si>
    <t>PCAR</t>
  </si>
  <si>
    <t>ROTI</t>
  </si>
  <si>
    <t>SKBM</t>
  </si>
  <si>
    <t>SKLT</t>
  </si>
  <si>
    <t>STTP</t>
  </si>
  <si>
    <t>ANJT</t>
  </si>
  <si>
    <t>DSFI</t>
  </si>
  <si>
    <t>DSNG</t>
  </si>
  <si>
    <t>FISH</t>
  </si>
  <si>
    <t>JPFA</t>
  </si>
  <si>
    <t>KINO</t>
  </si>
  <si>
    <t>MPPA</t>
  </si>
  <si>
    <t>SIPD</t>
  </si>
  <si>
    <t>SMAR</t>
  </si>
  <si>
    <t>TGKA</t>
  </si>
  <si>
    <t>UNVR</t>
  </si>
  <si>
    <t>WAPO</t>
  </si>
  <si>
    <t>WICO</t>
  </si>
  <si>
    <t>Kode</t>
  </si>
  <si>
    <t>Jumlah Dewan Komisaris perempuan</t>
  </si>
  <si>
    <t>Jumlah seluruh Dewan Komisaris</t>
  </si>
  <si>
    <t>Jumlah Dewan Komisaris Perempuan/jumlah seluruh Dewan Komisaris</t>
  </si>
  <si>
    <t>Laba Bersih</t>
  </si>
  <si>
    <t>Total Aset</t>
  </si>
  <si>
    <t>Laba Bersih/Total Aset</t>
  </si>
  <si>
    <t>BUDI</t>
  </si>
  <si>
    <t>Nama Perusahaan</t>
  </si>
  <si>
    <t>PT FKS Food Sejahtera Tbk</t>
  </si>
  <si>
    <t>Tri Banyan Tirta Tbk</t>
  </si>
  <si>
    <t>Bumi Teknokultura Unggul Tbk</t>
  </si>
  <si>
    <t>PT Budi Starch &amp; Sweetener Tbk</t>
  </si>
  <si>
    <t>PT Sariguna Primatirta Tbk</t>
  </si>
  <si>
    <t>PT Buyung Poetra Sembada Tbk</t>
  </si>
  <si>
    <t>Indofood CBP Sukses Makmur Tbk</t>
  </si>
  <si>
    <t>Indofood Sukses Makmur Tbk</t>
  </si>
  <si>
    <t>PT Prima Cakrawala Abadi Tbk</t>
  </si>
  <si>
    <t>PT Nippon Indosari Corpindo Tbk</t>
  </si>
  <si>
    <t>Sekar Bumi Tbk</t>
  </si>
  <si>
    <t>Sekar Laut Tbk</t>
  </si>
  <si>
    <t>PT Siantar Top Tbk</t>
  </si>
  <si>
    <t>PT Austindo Nusantara Jaya Tbk</t>
  </si>
  <si>
    <t>Dharma Samudera Fishing Ind. Tbk</t>
  </si>
  <si>
    <t>PT Dharma Satya Nusantara Tbk</t>
  </si>
  <si>
    <t>FKS Multi Agro Tbk</t>
  </si>
  <si>
    <t>JAPFA Comfeed Indonesia Tbk</t>
  </si>
  <si>
    <t>PT Kino Indonesia Tbk</t>
  </si>
  <si>
    <t>Matahari Putra Prima Tbk</t>
  </si>
  <si>
    <t>PT Sreeya Sewu Indonesia Tbk</t>
  </si>
  <si>
    <t>PT Sinar Mas Agro Resources and Technology Tbk</t>
  </si>
  <si>
    <t>Tigaraksa Satria Tbk</t>
  </si>
  <si>
    <t>Unilever Indonesia Tbk</t>
  </si>
  <si>
    <t>Wahana Pronatural Tbk</t>
  </si>
  <si>
    <t>Wicaksana Overseas International Tbk</t>
  </si>
  <si>
    <t>Jumlah Perempuan dalam Direktur</t>
  </si>
  <si>
    <t>Jumlah Anggota Direktur</t>
  </si>
  <si>
    <t>Jumlah Perempuan dalam Direktur/Jumlah Anggota Direktur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</si>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</sst>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p]#,##0"/>
    <numFmt numFmtId="165" formatCode="_-[$Rp-421]* #,##0_-;\-[$Rp-421]* #,##0_-;_-[$Rp-421]* &quot;-&quot;_-;_-@_-"/>
  </numFmts>
  <fonts count="8" x14ac:knownFonts="1">
    <font>
      <sz val="10"/>
      <color rgb="FF000000"/>
      <name val="Arial"/>
      <scheme val="minor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7" fillId="0" borderId="0" xfId="0" applyFont="1" applyAlignment="1"/>
    <xf numFmtId="165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F134"/>
  <sheetViews>
    <sheetView zoomScale="80" zoomScaleNormal="80" workbookViewId="0">
      <selection activeCell="AH9" sqref="AH9"/>
    </sheetView>
  </sheetViews>
  <sheetFormatPr defaultColWidth="12.5703125" defaultRowHeight="15.75" customHeight="1" x14ac:dyDescent="0.2"/>
  <cols>
    <col min="1" max="1" width="48.5703125" customWidth="1"/>
    <col min="2" max="2" width="8.85546875" customWidth="1"/>
    <col min="3" max="3" width="18.5703125" customWidth="1"/>
    <col min="4" max="4" width="25.7109375" customWidth="1"/>
    <col min="5" max="5" width="23.140625" customWidth="1"/>
    <col min="6" max="6" width="35.7109375" customWidth="1"/>
    <col min="9" max="9" width="54.85546875" bestFit="1" customWidth="1"/>
    <col min="12" max="12" width="19.7109375" bestFit="1" customWidth="1"/>
    <col min="13" max="13" width="23.7109375" bestFit="1" customWidth="1"/>
    <col min="14" max="14" width="34.140625" bestFit="1" customWidth="1"/>
    <col min="18" max="18" width="54.85546875" bestFit="1" customWidth="1"/>
    <col min="21" max="21" width="24" bestFit="1" customWidth="1"/>
    <col min="22" max="22" width="22.7109375" bestFit="1" customWidth="1"/>
    <col min="23" max="23" width="30.85546875" bestFit="1" customWidth="1"/>
    <col min="27" max="27" width="54.85546875" bestFit="1" customWidth="1"/>
    <col min="28" max="28" width="8.7109375" bestFit="1" customWidth="1"/>
    <col min="30" max="30" width="29.85546875" bestFit="1" customWidth="1"/>
    <col min="31" max="31" width="31.42578125" bestFit="1" customWidth="1"/>
    <col min="32" max="32" width="18.28515625" bestFit="1" customWidth="1"/>
  </cols>
  <sheetData>
    <row r="1" spans="1:32" ht="45.75" customHeight="1" x14ac:dyDescent="0.2">
      <c r="A1" s="2" t="s">
        <v>37</v>
      </c>
      <c r="B1" s="3" t="s">
        <v>29</v>
      </c>
      <c r="C1" s="3" t="s">
        <v>0</v>
      </c>
      <c r="D1" s="3" t="s">
        <v>1</v>
      </c>
      <c r="E1" s="3" t="s">
        <v>2</v>
      </c>
      <c r="F1" s="3" t="s">
        <v>3</v>
      </c>
      <c r="I1" s="2" t="s">
        <v>37</v>
      </c>
      <c r="J1" s="3" t="s">
        <v>29</v>
      </c>
      <c r="K1" s="3" t="s">
        <v>0</v>
      </c>
      <c r="L1" s="3" t="s">
        <v>30</v>
      </c>
      <c r="M1" s="3" t="s">
        <v>31</v>
      </c>
      <c r="N1" s="3" t="s">
        <v>32</v>
      </c>
      <c r="R1" s="2" t="s">
        <v>37</v>
      </c>
      <c r="S1" s="3" t="s">
        <v>29</v>
      </c>
      <c r="T1" s="3" t="s">
        <v>0</v>
      </c>
      <c r="U1" s="3" t="s">
        <v>64</v>
      </c>
      <c r="V1" s="3" t="s">
        <v>65</v>
      </c>
      <c r="W1" s="3" t="s">
        <v>66</v>
      </c>
      <c r="AA1" s="2" t="s">
        <v>37</v>
      </c>
      <c r="AB1" s="3" t="s">
        <v>29</v>
      </c>
      <c r="AC1" s="3" t="s">
        <v>0</v>
      </c>
      <c r="AD1" s="4" t="s">
        <v>33</v>
      </c>
      <c r="AE1" s="4" t="s">
        <v>34</v>
      </c>
      <c r="AF1" s="3" t="s">
        <v>35</v>
      </c>
    </row>
    <row r="2" spans="1:32" ht="15" x14ac:dyDescent="0.25">
      <c r="A2" s="5" t="s">
        <v>38</v>
      </c>
      <c r="B2" s="6" t="s">
        <v>4</v>
      </c>
      <c r="C2" s="6">
        <v>2018</v>
      </c>
      <c r="D2" s="6">
        <v>0</v>
      </c>
      <c r="E2" s="6">
        <v>2</v>
      </c>
      <c r="F2" s="6">
        <f t="shared" ref="F2:F131" si="0">D2/E2</f>
        <v>0</v>
      </c>
      <c r="I2" s="5" t="s">
        <v>38</v>
      </c>
      <c r="J2" s="6" t="s">
        <v>4</v>
      </c>
      <c r="K2" s="6">
        <v>2018</v>
      </c>
      <c r="L2" s="6">
        <v>0</v>
      </c>
      <c r="M2" s="6">
        <v>2</v>
      </c>
      <c r="N2" s="6">
        <f t="shared" ref="N2:N131" si="1">L2/M2</f>
        <v>0</v>
      </c>
      <c r="R2" s="5" t="s">
        <v>38</v>
      </c>
      <c r="S2" s="6" t="s">
        <v>4</v>
      </c>
      <c r="T2" s="6">
        <v>2018</v>
      </c>
      <c r="U2" s="6">
        <v>0</v>
      </c>
      <c r="V2" s="6">
        <v>4</v>
      </c>
      <c r="W2" s="6">
        <f t="shared" ref="W2:W131" si="2">U2/V2</f>
        <v>0</v>
      </c>
      <c r="AA2" s="5" t="s">
        <v>38</v>
      </c>
      <c r="AB2" s="6" t="s">
        <v>4</v>
      </c>
      <c r="AC2" s="6">
        <v>2018</v>
      </c>
      <c r="AD2" s="7">
        <v>-123513000000</v>
      </c>
      <c r="AE2" s="7">
        <v>1816406000000</v>
      </c>
      <c r="AF2" s="6">
        <f t="shared" ref="AF2:AF98" si="3">AD2/AE2</f>
        <v>-6.7998564197651851E-2</v>
      </c>
    </row>
    <row r="3" spans="1:32" ht="15" x14ac:dyDescent="0.25">
      <c r="A3" s="5"/>
      <c r="B3" s="8"/>
      <c r="C3" s="6">
        <v>2019</v>
      </c>
      <c r="D3" s="6">
        <v>0</v>
      </c>
      <c r="E3" s="6">
        <v>4</v>
      </c>
      <c r="F3" s="6">
        <f t="shared" si="0"/>
        <v>0</v>
      </c>
      <c r="I3" s="5"/>
      <c r="J3" s="8"/>
      <c r="K3" s="6">
        <v>2019</v>
      </c>
      <c r="L3" s="6">
        <v>0</v>
      </c>
      <c r="M3" s="6">
        <v>4</v>
      </c>
      <c r="N3" s="6">
        <f t="shared" si="1"/>
        <v>0</v>
      </c>
      <c r="R3" s="5"/>
      <c r="S3" s="8"/>
      <c r="T3" s="6">
        <v>2019</v>
      </c>
      <c r="U3" s="6">
        <v>0</v>
      </c>
      <c r="V3" s="6">
        <v>8</v>
      </c>
      <c r="W3" s="6">
        <f t="shared" si="2"/>
        <v>0</v>
      </c>
      <c r="AA3" s="5"/>
      <c r="AB3" s="8"/>
      <c r="AC3" s="6">
        <v>2019</v>
      </c>
      <c r="AD3" s="7">
        <v>1613969000000</v>
      </c>
      <c r="AE3" s="7">
        <v>1868966000000</v>
      </c>
      <c r="AF3" s="6">
        <f t="shared" si="3"/>
        <v>0.86356252601705974</v>
      </c>
    </row>
    <row r="4" spans="1:32" ht="15" x14ac:dyDescent="0.25">
      <c r="A4" s="5"/>
      <c r="B4" s="8"/>
      <c r="C4" s="6">
        <v>2020</v>
      </c>
      <c r="D4" s="6">
        <v>0</v>
      </c>
      <c r="E4" s="6">
        <v>3</v>
      </c>
      <c r="F4" s="6">
        <f t="shared" si="0"/>
        <v>0</v>
      </c>
      <c r="I4" s="5"/>
      <c r="J4" s="8"/>
      <c r="K4" s="6">
        <v>2020</v>
      </c>
      <c r="L4" s="6">
        <v>0</v>
      </c>
      <c r="M4" s="6">
        <v>6</v>
      </c>
      <c r="N4" s="6">
        <f t="shared" si="1"/>
        <v>0</v>
      </c>
      <c r="R4" s="5"/>
      <c r="S4" s="8"/>
      <c r="T4" s="6">
        <v>2020</v>
      </c>
      <c r="U4" s="6">
        <v>0</v>
      </c>
      <c r="V4" s="6">
        <v>9</v>
      </c>
      <c r="W4" s="6">
        <f t="shared" si="2"/>
        <v>0</v>
      </c>
      <c r="AA4" s="5"/>
      <c r="AB4" s="8"/>
      <c r="AC4" s="6">
        <v>2020</v>
      </c>
      <c r="AD4" s="7">
        <v>1204972000000</v>
      </c>
      <c r="AE4" s="7">
        <v>2011557000000</v>
      </c>
      <c r="AF4" s="6">
        <f t="shared" si="3"/>
        <v>0.59902453671459477</v>
      </c>
    </row>
    <row r="5" spans="1:32" ht="15" x14ac:dyDescent="0.25">
      <c r="A5" s="5"/>
      <c r="B5" s="8"/>
      <c r="C5" s="6">
        <v>2021</v>
      </c>
      <c r="D5" s="6">
        <v>1</v>
      </c>
      <c r="E5" s="6">
        <v>6</v>
      </c>
      <c r="F5" s="6">
        <f t="shared" si="0"/>
        <v>0.16666666666666666</v>
      </c>
      <c r="I5" s="5"/>
      <c r="J5" s="8"/>
      <c r="K5" s="6">
        <v>2021</v>
      </c>
      <c r="L5" s="6">
        <v>0</v>
      </c>
      <c r="M5" s="6">
        <v>6</v>
      </c>
      <c r="N5" s="6">
        <f t="shared" si="1"/>
        <v>0</v>
      </c>
      <c r="R5" s="5"/>
      <c r="S5" s="8"/>
      <c r="T5" s="6">
        <v>2021</v>
      </c>
      <c r="U5" s="6">
        <v>1</v>
      </c>
      <c r="V5" s="6">
        <v>12</v>
      </c>
      <c r="W5" s="6">
        <f t="shared" si="2"/>
        <v>8.3333333333333329E-2</v>
      </c>
      <c r="AA5" s="5"/>
      <c r="AB5" s="8"/>
      <c r="AC5" s="6">
        <v>2021</v>
      </c>
      <c r="AD5" s="7">
        <v>5762000000</v>
      </c>
      <c r="AE5" s="7">
        <v>1761634000000</v>
      </c>
      <c r="AF5" s="6">
        <f t="shared" si="3"/>
        <v>3.270826970869091E-3</v>
      </c>
    </row>
    <row r="6" spans="1:32" ht="15" x14ac:dyDescent="0.25">
      <c r="A6" s="5"/>
      <c r="B6" s="8"/>
      <c r="C6" s="6">
        <v>2022</v>
      </c>
      <c r="D6" s="6">
        <v>1</v>
      </c>
      <c r="E6" s="6">
        <v>4</v>
      </c>
      <c r="F6" s="6">
        <f t="shared" si="0"/>
        <v>0.25</v>
      </c>
      <c r="I6" s="5"/>
      <c r="J6" s="8"/>
      <c r="K6" s="6">
        <v>2022</v>
      </c>
      <c r="L6" s="6">
        <v>0</v>
      </c>
      <c r="M6" s="6">
        <v>5</v>
      </c>
      <c r="N6" s="6">
        <f t="shared" si="1"/>
        <v>0</v>
      </c>
      <c r="R6" s="5"/>
      <c r="S6" s="8"/>
      <c r="T6" s="6">
        <v>2022</v>
      </c>
      <c r="U6" s="6">
        <v>1</v>
      </c>
      <c r="V6" s="6">
        <v>9</v>
      </c>
      <c r="W6" s="6">
        <f t="shared" si="2"/>
        <v>0.1111111111111111</v>
      </c>
      <c r="AA6" s="5"/>
      <c r="AB6" s="8"/>
      <c r="AC6" s="6">
        <v>2022</v>
      </c>
      <c r="AD6" s="7">
        <v>-62359000000</v>
      </c>
      <c r="AE6" s="7">
        <v>1826350000000</v>
      </c>
      <c r="AF6" s="6">
        <f t="shared" si="3"/>
        <v>-3.414405782024256E-2</v>
      </c>
    </row>
    <row r="7" spans="1:32" ht="15" x14ac:dyDescent="0.25">
      <c r="A7" s="5" t="s">
        <v>39</v>
      </c>
      <c r="B7" s="6" t="s">
        <v>5</v>
      </c>
      <c r="C7" s="6">
        <v>2018</v>
      </c>
      <c r="D7" s="6">
        <v>0</v>
      </c>
      <c r="E7" s="6">
        <v>2</v>
      </c>
      <c r="F7" s="6">
        <f t="shared" si="0"/>
        <v>0</v>
      </c>
      <c r="I7" s="5" t="s">
        <v>39</v>
      </c>
      <c r="J7" s="6" t="s">
        <v>5</v>
      </c>
      <c r="K7" s="6">
        <v>2018</v>
      </c>
      <c r="L7" s="6">
        <v>0</v>
      </c>
      <c r="M7" s="6">
        <v>2</v>
      </c>
      <c r="N7" s="6">
        <f t="shared" si="1"/>
        <v>0</v>
      </c>
      <c r="R7" s="5" t="s">
        <v>39</v>
      </c>
      <c r="S7" s="6" t="s">
        <v>5</v>
      </c>
      <c r="T7" s="6">
        <v>2018</v>
      </c>
      <c r="U7" s="6">
        <v>0</v>
      </c>
      <c r="V7" s="6">
        <v>4</v>
      </c>
      <c r="W7" s="6">
        <f t="shared" si="2"/>
        <v>0</v>
      </c>
      <c r="AA7" s="5" t="s">
        <v>39</v>
      </c>
      <c r="AB7" s="6" t="s">
        <v>5</v>
      </c>
      <c r="AC7" s="6">
        <v>2018</v>
      </c>
      <c r="AD7" s="7">
        <v>-33021220862</v>
      </c>
      <c r="AE7" s="7">
        <v>1109843522344</v>
      </c>
      <c r="AF7" s="6">
        <f t="shared" si="3"/>
        <v>-2.9753041935370195E-2</v>
      </c>
    </row>
    <row r="8" spans="1:32" ht="15" x14ac:dyDescent="0.25">
      <c r="A8" s="5"/>
      <c r="B8" s="8"/>
      <c r="C8" s="6">
        <v>2019</v>
      </c>
      <c r="D8" s="6">
        <v>0</v>
      </c>
      <c r="E8" s="6">
        <v>2</v>
      </c>
      <c r="F8" s="6">
        <f t="shared" si="0"/>
        <v>0</v>
      </c>
      <c r="I8" s="5"/>
      <c r="J8" s="8"/>
      <c r="K8" s="6">
        <v>2019</v>
      </c>
      <c r="L8" s="6">
        <v>0</v>
      </c>
      <c r="M8" s="6">
        <v>2</v>
      </c>
      <c r="N8" s="6">
        <f t="shared" si="1"/>
        <v>0</v>
      </c>
      <c r="R8" s="5"/>
      <c r="S8" s="8"/>
      <c r="T8" s="6">
        <v>2019</v>
      </c>
      <c r="U8" s="6">
        <v>0</v>
      </c>
      <c r="V8" s="6">
        <v>4</v>
      </c>
      <c r="W8" s="6">
        <f t="shared" si="2"/>
        <v>0</v>
      </c>
      <c r="AA8" s="5"/>
      <c r="AB8" s="8"/>
      <c r="AC8" s="6">
        <v>2019</v>
      </c>
      <c r="AD8" s="7">
        <v>-7383289239</v>
      </c>
      <c r="AE8" s="7">
        <v>1103450087164</v>
      </c>
      <c r="AF8" s="6">
        <f t="shared" si="3"/>
        <v>-6.6910948894625087E-3</v>
      </c>
    </row>
    <row r="9" spans="1:32" ht="15" x14ac:dyDescent="0.25">
      <c r="A9" s="5"/>
      <c r="B9" s="8"/>
      <c r="C9" s="6">
        <v>2020</v>
      </c>
      <c r="D9" s="6">
        <v>0</v>
      </c>
      <c r="E9" s="6">
        <v>2</v>
      </c>
      <c r="F9" s="6">
        <f t="shared" si="0"/>
        <v>0</v>
      </c>
      <c r="I9" s="5"/>
      <c r="J9" s="8"/>
      <c r="K9" s="6">
        <v>2020</v>
      </c>
      <c r="L9" s="6">
        <v>1</v>
      </c>
      <c r="M9" s="6">
        <v>2</v>
      </c>
      <c r="N9" s="6">
        <f t="shared" si="1"/>
        <v>0.5</v>
      </c>
      <c r="R9" s="5"/>
      <c r="S9" s="8"/>
      <c r="T9" s="6">
        <v>2020</v>
      </c>
      <c r="U9" s="6">
        <v>1</v>
      </c>
      <c r="V9" s="6">
        <v>4</v>
      </c>
      <c r="W9" s="6">
        <f t="shared" si="2"/>
        <v>0.25</v>
      </c>
      <c r="AA9" s="5"/>
      <c r="AB9" s="8"/>
      <c r="AC9" s="6">
        <v>2020</v>
      </c>
      <c r="AD9" s="7">
        <v>-7847443274</v>
      </c>
      <c r="AE9" s="7">
        <v>1105874415256</v>
      </c>
      <c r="AF9" s="6">
        <f t="shared" si="3"/>
        <v>-7.0961432561792177E-3</v>
      </c>
    </row>
    <row r="10" spans="1:32" ht="15" x14ac:dyDescent="0.25">
      <c r="A10" s="5"/>
      <c r="B10" s="8"/>
      <c r="C10" s="6">
        <v>2021</v>
      </c>
      <c r="D10" s="6">
        <v>0</v>
      </c>
      <c r="E10" s="6">
        <v>2</v>
      </c>
      <c r="F10" s="6">
        <f t="shared" si="0"/>
        <v>0</v>
      </c>
      <c r="I10" s="5"/>
      <c r="J10" s="8"/>
      <c r="K10" s="6">
        <v>2021</v>
      </c>
      <c r="L10" s="6">
        <v>0</v>
      </c>
      <c r="M10" s="6">
        <v>2</v>
      </c>
      <c r="N10" s="6">
        <f t="shared" si="1"/>
        <v>0</v>
      </c>
      <c r="R10" s="5"/>
      <c r="S10" s="8"/>
      <c r="T10" s="6">
        <v>2021</v>
      </c>
      <c r="U10" s="6">
        <v>1</v>
      </c>
      <c r="V10" s="6">
        <v>4</v>
      </c>
      <c r="W10" s="6">
        <f t="shared" si="2"/>
        <v>0.25</v>
      </c>
      <c r="AA10" s="5"/>
      <c r="AB10" s="8"/>
      <c r="AC10" s="6">
        <v>2021</v>
      </c>
      <c r="AD10" s="7">
        <v>-9047419256</v>
      </c>
      <c r="AE10" s="7">
        <v>1089208965375</v>
      </c>
      <c r="AF10" s="6">
        <f t="shared" si="3"/>
        <v>-8.3064127670718305E-3</v>
      </c>
    </row>
    <row r="11" spans="1:32" ht="15" x14ac:dyDescent="0.25">
      <c r="A11" s="5"/>
      <c r="B11" s="8"/>
      <c r="C11" s="6">
        <v>2022</v>
      </c>
      <c r="D11" s="6">
        <v>0</v>
      </c>
      <c r="E11" s="6">
        <v>2</v>
      </c>
      <c r="F11" s="6">
        <f t="shared" si="0"/>
        <v>0</v>
      </c>
      <c r="I11" s="5"/>
      <c r="J11" s="8"/>
      <c r="K11" s="6">
        <v>2022</v>
      </c>
      <c r="L11" s="6">
        <v>1</v>
      </c>
      <c r="M11" s="6">
        <v>2</v>
      </c>
      <c r="N11" s="6">
        <f t="shared" si="1"/>
        <v>0.5</v>
      </c>
      <c r="R11" s="5"/>
      <c r="S11" s="8"/>
      <c r="T11" s="6">
        <v>2022</v>
      </c>
      <c r="U11" s="6">
        <v>1</v>
      </c>
      <c r="V11" s="6">
        <v>4</v>
      </c>
      <c r="W11" s="6">
        <f t="shared" si="2"/>
        <v>0.25</v>
      </c>
      <c r="AA11" s="5"/>
      <c r="AB11" s="8"/>
      <c r="AC11" s="6">
        <v>2022</v>
      </c>
      <c r="AD11" s="11">
        <v>-16129026748</v>
      </c>
      <c r="AE11" s="13">
        <v>1023323308935</v>
      </c>
      <c r="AF11" s="12">
        <f t="shared" si="3"/>
        <v>-1.5761418319285535E-2</v>
      </c>
    </row>
    <row r="12" spans="1:32" ht="15" x14ac:dyDescent="0.25">
      <c r="A12" s="5" t="s">
        <v>40</v>
      </c>
      <c r="B12" s="6" t="s">
        <v>6</v>
      </c>
      <c r="C12" s="6">
        <v>2018</v>
      </c>
      <c r="D12" s="6">
        <v>2</v>
      </c>
      <c r="E12" s="6">
        <v>4</v>
      </c>
      <c r="F12" s="6">
        <f t="shared" si="0"/>
        <v>0.5</v>
      </c>
      <c r="I12" s="5" t="s">
        <v>40</v>
      </c>
      <c r="J12" s="6" t="s">
        <v>6</v>
      </c>
      <c r="K12" s="6">
        <v>2018</v>
      </c>
      <c r="L12" s="6">
        <v>1</v>
      </c>
      <c r="M12" s="6">
        <v>3</v>
      </c>
      <c r="N12" s="6">
        <f t="shared" si="1"/>
        <v>0.33333333333333331</v>
      </c>
      <c r="R12" s="5" t="s">
        <v>40</v>
      </c>
      <c r="S12" s="6" t="s">
        <v>6</v>
      </c>
      <c r="T12" s="6">
        <v>2018</v>
      </c>
      <c r="U12" s="6">
        <v>3</v>
      </c>
      <c r="V12" s="6">
        <v>7</v>
      </c>
      <c r="W12" s="6">
        <f t="shared" si="2"/>
        <v>0.42857142857142855</v>
      </c>
      <c r="AA12" s="5" t="s">
        <v>40</v>
      </c>
      <c r="AB12" s="6" t="s">
        <v>6</v>
      </c>
      <c r="AC12" s="6">
        <v>2018</v>
      </c>
      <c r="AD12" s="11">
        <v>76001730866</v>
      </c>
      <c r="AE12" s="14">
        <v>5165236468705</v>
      </c>
      <c r="AF12" s="12">
        <f t="shared" si="3"/>
        <v>1.4714085468589348E-2</v>
      </c>
    </row>
    <row r="13" spans="1:32" ht="15" x14ac:dyDescent="0.25">
      <c r="A13" s="5"/>
      <c r="B13" s="8"/>
      <c r="C13" s="6">
        <v>2019</v>
      </c>
      <c r="D13" s="6">
        <v>2</v>
      </c>
      <c r="E13" s="6">
        <v>4</v>
      </c>
      <c r="F13" s="6">
        <f t="shared" si="0"/>
        <v>0.5</v>
      </c>
      <c r="I13" s="5"/>
      <c r="J13" s="8"/>
      <c r="K13" s="6">
        <v>2019</v>
      </c>
      <c r="L13" s="6">
        <v>1</v>
      </c>
      <c r="M13" s="6">
        <v>3</v>
      </c>
      <c r="N13" s="6">
        <f t="shared" si="1"/>
        <v>0.33333333333333331</v>
      </c>
      <c r="R13" s="5"/>
      <c r="S13" s="8"/>
      <c r="T13" s="6">
        <v>2019</v>
      </c>
      <c r="U13" s="6">
        <v>3</v>
      </c>
      <c r="V13" s="6">
        <v>7</v>
      </c>
      <c r="W13" s="6">
        <f t="shared" si="2"/>
        <v>0.42857142857142855</v>
      </c>
      <c r="AA13" s="5"/>
      <c r="AB13" s="8"/>
      <c r="AC13" s="6">
        <v>2019</v>
      </c>
      <c r="AD13" s="11">
        <v>-83843800594</v>
      </c>
      <c r="AE13" s="13">
        <v>4975248130342</v>
      </c>
      <c r="AF13" s="12">
        <f t="shared" si="3"/>
        <v>-1.685218473480167E-2</v>
      </c>
    </row>
    <row r="14" spans="1:32" ht="15" x14ac:dyDescent="0.25">
      <c r="A14" s="5"/>
      <c r="B14" s="8"/>
      <c r="C14" s="6">
        <v>2020</v>
      </c>
      <c r="D14" s="6">
        <v>0</v>
      </c>
      <c r="E14" s="6">
        <v>2</v>
      </c>
      <c r="F14" s="6">
        <f t="shared" si="0"/>
        <v>0</v>
      </c>
      <c r="I14" s="5"/>
      <c r="J14" s="8"/>
      <c r="K14" s="6">
        <v>2020</v>
      </c>
      <c r="L14" s="6">
        <v>1</v>
      </c>
      <c r="M14" s="6">
        <v>2</v>
      </c>
      <c r="N14" s="6">
        <f t="shared" si="1"/>
        <v>0.5</v>
      </c>
      <c r="R14" s="5"/>
      <c r="S14" s="8"/>
      <c r="T14" s="6">
        <v>2020</v>
      </c>
      <c r="U14" s="6">
        <v>1</v>
      </c>
      <c r="V14" s="6">
        <v>4</v>
      </c>
      <c r="W14" s="6">
        <f t="shared" si="2"/>
        <v>0.25</v>
      </c>
      <c r="AA14" s="5"/>
      <c r="AB14" s="8"/>
      <c r="AC14" s="6">
        <v>2020</v>
      </c>
      <c r="AD14" s="11">
        <v>-509507890912</v>
      </c>
      <c r="AE14" s="11">
        <v>4223727970626</v>
      </c>
      <c r="AF14" s="12">
        <f t="shared" si="3"/>
        <v>-0.12062990193861507</v>
      </c>
    </row>
    <row r="15" spans="1:32" ht="15" x14ac:dyDescent="0.25">
      <c r="A15" s="5"/>
      <c r="B15" s="8"/>
      <c r="C15" s="6">
        <v>2021</v>
      </c>
      <c r="D15" s="6">
        <v>0</v>
      </c>
      <c r="E15" s="6">
        <v>2</v>
      </c>
      <c r="F15" s="6">
        <f t="shared" si="0"/>
        <v>0</v>
      </c>
      <c r="I15" s="5"/>
      <c r="J15" s="8"/>
      <c r="K15" s="6">
        <v>2021</v>
      </c>
      <c r="L15" s="6">
        <v>1</v>
      </c>
      <c r="M15" s="6">
        <v>2</v>
      </c>
      <c r="N15" s="6">
        <f t="shared" si="1"/>
        <v>0.5</v>
      </c>
      <c r="R15" s="5"/>
      <c r="S15" s="8"/>
      <c r="T15" s="6">
        <v>2021</v>
      </c>
      <c r="U15" s="6">
        <v>1</v>
      </c>
      <c r="V15" s="6">
        <v>4</v>
      </c>
      <c r="W15" s="6">
        <f t="shared" si="2"/>
        <v>0.25</v>
      </c>
      <c r="AA15" s="5"/>
      <c r="AB15" s="8"/>
      <c r="AC15" s="6">
        <v>2021</v>
      </c>
      <c r="AD15" s="7">
        <v>-106511989327</v>
      </c>
      <c r="AE15" s="7">
        <v>4173043810054</v>
      </c>
      <c r="AF15" s="6">
        <f t="shared" si="3"/>
        <v>-2.5523812875001117E-2</v>
      </c>
    </row>
    <row r="16" spans="1:32" ht="15" x14ac:dyDescent="0.25">
      <c r="A16" s="5"/>
      <c r="B16" s="8"/>
      <c r="C16" s="6">
        <v>2022</v>
      </c>
      <c r="D16" s="6">
        <v>0</v>
      </c>
      <c r="E16" s="6">
        <v>2</v>
      </c>
      <c r="F16" s="6">
        <f t="shared" si="0"/>
        <v>0</v>
      </c>
      <c r="I16" s="5"/>
      <c r="J16" s="8"/>
      <c r="K16" s="6">
        <v>2022</v>
      </c>
      <c r="L16" s="6">
        <v>1</v>
      </c>
      <c r="M16" s="6">
        <v>2</v>
      </c>
      <c r="N16" s="6">
        <f t="shared" si="1"/>
        <v>0.5</v>
      </c>
      <c r="R16" s="5"/>
      <c r="S16" s="8"/>
      <c r="T16" s="6">
        <v>2022</v>
      </c>
      <c r="U16" s="6">
        <v>1</v>
      </c>
      <c r="V16" s="6">
        <v>4</v>
      </c>
      <c r="W16" s="6">
        <f t="shared" si="2"/>
        <v>0.25</v>
      </c>
      <c r="AA16" s="5"/>
      <c r="AB16" s="8"/>
      <c r="AC16" s="6">
        <v>2022</v>
      </c>
      <c r="AD16" s="7">
        <v>-133469253051</v>
      </c>
      <c r="AE16" s="7">
        <v>4142039803861</v>
      </c>
      <c r="AF16" s="6">
        <f t="shared" si="3"/>
        <v>-3.2223073502718809E-2</v>
      </c>
    </row>
    <row r="17" spans="1:32" ht="15" x14ac:dyDescent="0.25">
      <c r="A17" s="5" t="s">
        <v>41</v>
      </c>
      <c r="B17" s="8" t="s">
        <v>36</v>
      </c>
      <c r="C17" s="6">
        <v>2018</v>
      </c>
      <c r="D17" s="6">
        <v>1</v>
      </c>
      <c r="E17" s="6">
        <v>5</v>
      </c>
      <c r="F17" s="6">
        <f t="shared" si="0"/>
        <v>0.2</v>
      </c>
      <c r="I17" s="5" t="s">
        <v>41</v>
      </c>
      <c r="J17" s="8" t="s">
        <v>36</v>
      </c>
      <c r="K17" s="6">
        <v>2018</v>
      </c>
      <c r="L17" s="6">
        <v>0</v>
      </c>
      <c r="M17" s="6">
        <v>5</v>
      </c>
      <c r="N17" s="6">
        <f t="shared" si="1"/>
        <v>0</v>
      </c>
      <c r="R17" s="5" t="s">
        <v>41</v>
      </c>
      <c r="S17" s="8" t="s">
        <v>36</v>
      </c>
      <c r="T17" s="6">
        <v>2018</v>
      </c>
      <c r="U17" s="6">
        <v>1</v>
      </c>
      <c r="V17" s="6">
        <v>10</v>
      </c>
      <c r="W17" s="6">
        <f t="shared" si="2"/>
        <v>0.1</v>
      </c>
      <c r="AA17" s="5" t="s">
        <v>41</v>
      </c>
      <c r="AB17" s="6" t="s">
        <v>36</v>
      </c>
      <c r="AC17" s="6">
        <v>2018</v>
      </c>
      <c r="AD17" s="7">
        <v>50467000000</v>
      </c>
      <c r="AE17" s="7">
        <v>3392980000000</v>
      </c>
      <c r="AF17" s="6">
        <f t="shared" si="3"/>
        <v>1.4873945617127127E-2</v>
      </c>
    </row>
    <row r="18" spans="1:32" ht="15" x14ac:dyDescent="0.25">
      <c r="A18" s="5"/>
      <c r="B18" s="8"/>
      <c r="C18" s="6">
        <v>2019</v>
      </c>
      <c r="D18" s="6">
        <v>1</v>
      </c>
      <c r="E18" s="6">
        <v>5</v>
      </c>
      <c r="F18" s="6">
        <f t="shared" si="0"/>
        <v>0.2</v>
      </c>
      <c r="I18" s="5"/>
      <c r="J18" s="8"/>
      <c r="K18" s="6">
        <v>2019</v>
      </c>
      <c r="L18" s="6">
        <v>0</v>
      </c>
      <c r="M18" s="6">
        <v>5</v>
      </c>
      <c r="N18" s="6">
        <f t="shared" si="1"/>
        <v>0</v>
      </c>
      <c r="R18" s="5"/>
      <c r="S18" s="8"/>
      <c r="T18" s="6">
        <v>2019</v>
      </c>
      <c r="U18" s="6">
        <v>1</v>
      </c>
      <c r="V18" s="6">
        <v>10</v>
      </c>
      <c r="W18" s="6">
        <f t="shared" si="2"/>
        <v>0.1</v>
      </c>
      <c r="AA18" s="5"/>
      <c r="AB18" s="8"/>
      <c r="AC18" s="6">
        <v>2019</v>
      </c>
      <c r="AD18" s="7">
        <v>64021000000</v>
      </c>
      <c r="AE18" s="7">
        <v>2999767000000</v>
      </c>
      <c r="AF18" s="6">
        <f t="shared" si="3"/>
        <v>2.1341990894626149E-2</v>
      </c>
    </row>
    <row r="19" spans="1:32" ht="15" x14ac:dyDescent="0.25">
      <c r="A19" s="5"/>
      <c r="B19" s="8"/>
      <c r="C19" s="6">
        <v>2020</v>
      </c>
      <c r="D19" s="6">
        <v>1</v>
      </c>
      <c r="E19" s="6">
        <v>5</v>
      </c>
      <c r="F19" s="6">
        <f t="shared" si="0"/>
        <v>0.2</v>
      </c>
      <c r="I19" s="5"/>
      <c r="J19" s="8"/>
      <c r="K19" s="6">
        <v>2020</v>
      </c>
      <c r="L19" s="6">
        <v>0</v>
      </c>
      <c r="M19" s="6">
        <v>5</v>
      </c>
      <c r="N19" s="6">
        <f t="shared" si="1"/>
        <v>0</v>
      </c>
      <c r="R19" s="5"/>
      <c r="S19" s="8"/>
      <c r="T19" s="6">
        <v>2020</v>
      </c>
      <c r="U19" s="6">
        <v>1</v>
      </c>
      <c r="V19" s="6">
        <v>10</v>
      </c>
      <c r="W19" s="6">
        <f t="shared" si="2"/>
        <v>0.1</v>
      </c>
      <c r="AA19" s="5"/>
      <c r="AB19" s="8"/>
      <c r="AC19" s="6">
        <v>2020</v>
      </c>
      <c r="AD19" s="7">
        <v>67093000000</v>
      </c>
      <c r="AE19" s="7">
        <v>2963007000000</v>
      </c>
      <c r="AF19" s="6">
        <f t="shared" si="3"/>
        <v>2.2643550960223854E-2</v>
      </c>
    </row>
    <row r="20" spans="1:32" ht="15" x14ac:dyDescent="0.25">
      <c r="A20" s="5"/>
      <c r="B20" s="8"/>
      <c r="C20" s="6">
        <v>2021</v>
      </c>
      <c r="D20" s="6">
        <v>1</v>
      </c>
      <c r="E20" s="6">
        <v>5</v>
      </c>
      <c r="F20" s="6">
        <f t="shared" si="0"/>
        <v>0.2</v>
      </c>
      <c r="I20" s="5"/>
      <c r="J20" s="8"/>
      <c r="K20" s="6">
        <v>2021</v>
      </c>
      <c r="L20" s="6">
        <v>0</v>
      </c>
      <c r="M20" s="6">
        <v>5</v>
      </c>
      <c r="N20" s="6">
        <f t="shared" si="1"/>
        <v>0</v>
      </c>
      <c r="R20" s="5"/>
      <c r="S20" s="8"/>
      <c r="T20" s="6">
        <v>2021</v>
      </c>
      <c r="U20" s="6">
        <v>1</v>
      </c>
      <c r="V20" s="6">
        <v>10</v>
      </c>
      <c r="W20" s="6">
        <f t="shared" si="2"/>
        <v>0.1</v>
      </c>
      <c r="AA20" s="5"/>
      <c r="AB20" s="8"/>
      <c r="AC20" s="6">
        <v>2021</v>
      </c>
      <c r="AD20" s="7">
        <v>91723000000</v>
      </c>
      <c r="AE20" s="7">
        <v>2993218000000</v>
      </c>
      <c r="AF20" s="6">
        <f t="shared" si="3"/>
        <v>3.0643608317202423E-2</v>
      </c>
    </row>
    <row r="21" spans="1:32" ht="15" x14ac:dyDescent="0.25">
      <c r="A21" s="5"/>
      <c r="B21" s="8"/>
      <c r="C21" s="6">
        <v>2022</v>
      </c>
      <c r="D21" s="6">
        <v>1</v>
      </c>
      <c r="E21" s="6">
        <v>5</v>
      </c>
      <c r="F21" s="6">
        <f t="shared" si="0"/>
        <v>0.2</v>
      </c>
      <c r="I21" s="5"/>
      <c r="J21" s="8"/>
      <c r="K21" s="6">
        <v>2022</v>
      </c>
      <c r="L21" s="6">
        <v>0</v>
      </c>
      <c r="M21" s="6">
        <v>5</v>
      </c>
      <c r="N21" s="6">
        <f t="shared" si="1"/>
        <v>0</v>
      </c>
      <c r="R21" s="5"/>
      <c r="S21" s="8"/>
      <c r="T21" s="6">
        <v>2022</v>
      </c>
      <c r="U21" s="6">
        <v>1</v>
      </c>
      <c r="V21" s="6">
        <v>10</v>
      </c>
      <c r="W21" s="6">
        <f t="shared" si="2"/>
        <v>0.1</v>
      </c>
      <c r="AA21" s="5"/>
      <c r="AB21" s="8"/>
      <c r="AC21" s="6">
        <v>2022</v>
      </c>
      <c r="AD21" s="7">
        <v>93065000000</v>
      </c>
      <c r="AE21" s="7">
        <v>3173651000000</v>
      </c>
      <c r="AF21" s="6">
        <f t="shared" si="3"/>
        <v>2.9324270375034937E-2</v>
      </c>
    </row>
    <row r="22" spans="1:32" ht="15" x14ac:dyDescent="0.25">
      <c r="A22" s="5" t="s">
        <v>42</v>
      </c>
      <c r="B22" s="6" t="s">
        <v>7</v>
      </c>
      <c r="C22" s="6">
        <v>2018</v>
      </c>
      <c r="D22" s="6">
        <v>2</v>
      </c>
      <c r="E22" s="6">
        <v>5</v>
      </c>
      <c r="F22" s="6">
        <f t="shared" si="0"/>
        <v>0.4</v>
      </c>
      <c r="I22" s="5" t="s">
        <v>42</v>
      </c>
      <c r="J22" s="6" t="s">
        <v>7</v>
      </c>
      <c r="K22" s="6">
        <v>2018</v>
      </c>
      <c r="L22" s="6">
        <v>1</v>
      </c>
      <c r="M22" s="6">
        <v>3</v>
      </c>
      <c r="N22" s="6">
        <f t="shared" si="1"/>
        <v>0.33333333333333331</v>
      </c>
      <c r="R22" s="5" t="s">
        <v>42</v>
      </c>
      <c r="S22" s="6" t="s">
        <v>7</v>
      </c>
      <c r="T22" s="6">
        <v>2018</v>
      </c>
      <c r="U22" s="6">
        <v>3</v>
      </c>
      <c r="V22" s="6">
        <v>8</v>
      </c>
      <c r="W22" s="6">
        <f t="shared" si="2"/>
        <v>0.375</v>
      </c>
      <c r="AA22" s="5" t="s">
        <v>42</v>
      </c>
      <c r="AB22" s="6" t="s">
        <v>7</v>
      </c>
      <c r="AC22" s="6">
        <v>2018</v>
      </c>
      <c r="AD22" s="7">
        <v>63261752474</v>
      </c>
      <c r="AE22" s="7">
        <v>833933861594</v>
      </c>
      <c r="AF22" s="6">
        <f t="shared" si="3"/>
        <v>7.5859436086550144E-2</v>
      </c>
    </row>
    <row r="23" spans="1:32" ht="15" x14ac:dyDescent="0.25">
      <c r="A23" s="5"/>
      <c r="B23" s="8"/>
      <c r="C23" s="6">
        <v>2019</v>
      </c>
      <c r="D23" s="6">
        <v>2</v>
      </c>
      <c r="E23" s="6">
        <v>5</v>
      </c>
      <c r="F23" s="6">
        <f t="shared" si="0"/>
        <v>0.4</v>
      </c>
      <c r="I23" s="5"/>
      <c r="J23" s="8"/>
      <c r="K23" s="6">
        <v>2019</v>
      </c>
      <c r="L23" s="6">
        <v>1</v>
      </c>
      <c r="M23" s="6">
        <v>3</v>
      </c>
      <c r="N23" s="6">
        <f t="shared" si="1"/>
        <v>0.33333333333333331</v>
      </c>
      <c r="R23" s="5"/>
      <c r="S23" s="8"/>
      <c r="T23" s="6">
        <v>2019</v>
      </c>
      <c r="U23" s="6">
        <v>3</v>
      </c>
      <c r="V23" s="6">
        <v>8</v>
      </c>
      <c r="W23" s="6">
        <f t="shared" si="2"/>
        <v>0.375</v>
      </c>
      <c r="AA23" s="5"/>
      <c r="AB23" s="8"/>
      <c r="AC23" s="6">
        <v>2019</v>
      </c>
      <c r="AD23" s="7">
        <v>130756461708</v>
      </c>
      <c r="AE23" s="7">
        <v>1245144303719</v>
      </c>
      <c r="AF23" s="6">
        <f t="shared" si="3"/>
        <v>0.10501309873679403</v>
      </c>
    </row>
    <row r="24" spans="1:32" ht="15" x14ac:dyDescent="0.25">
      <c r="A24" s="5"/>
      <c r="B24" s="8"/>
      <c r="C24" s="6">
        <v>2020</v>
      </c>
      <c r="D24" s="6">
        <v>2</v>
      </c>
      <c r="E24" s="6">
        <v>6</v>
      </c>
      <c r="F24" s="6">
        <f t="shared" si="0"/>
        <v>0.33333333333333331</v>
      </c>
      <c r="I24" s="5"/>
      <c r="J24" s="8"/>
      <c r="K24" s="6">
        <v>2020</v>
      </c>
      <c r="L24" s="6">
        <v>1</v>
      </c>
      <c r="M24" s="6">
        <v>3</v>
      </c>
      <c r="N24" s="6">
        <f t="shared" si="1"/>
        <v>0.33333333333333331</v>
      </c>
      <c r="R24" s="5"/>
      <c r="S24" s="8"/>
      <c r="T24" s="6">
        <v>2020</v>
      </c>
      <c r="U24" s="6">
        <v>3</v>
      </c>
      <c r="V24" s="6">
        <v>9</v>
      </c>
      <c r="W24" s="6">
        <f t="shared" si="2"/>
        <v>0.33333333333333331</v>
      </c>
      <c r="AA24" s="5"/>
      <c r="AB24" s="8"/>
      <c r="AC24" s="6">
        <v>2020</v>
      </c>
      <c r="AD24" s="7">
        <v>132772234495</v>
      </c>
      <c r="AE24" s="7">
        <v>1310940121622</v>
      </c>
      <c r="AF24" s="6">
        <f t="shared" si="3"/>
        <v>0.10128016703823479</v>
      </c>
    </row>
    <row r="25" spans="1:32" ht="15" x14ac:dyDescent="0.25">
      <c r="A25" s="5"/>
      <c r="B25" s="8"/>
      <c r="C25" s="6">
        <v>2021</v>
      </c>
      <c r="D25" s="6">
        <v>2</v>
      </c>
      <c r="E25" s="6">
        <v>6</v>
      </c>
      <c r="F25" s="6">
        <f t="shared" si="0"/>
        <v>0.33333333333333331</v>
      </c>
      <c r="I25" s="5"/>
      <c r="J25" s="8"/>
      <c r="K25" s="6">
        <v>2021</v>
      </c>
      <c r="L25" s="6">
        <v>1</v>
      </c>
      <c r="M25" s="6">
        <v>3</v>
      </c>
      <c r="N25" s="6">
        <f t="shared" si="1"/>
        <v>0.33333333333333331</v>
      </c>
      <c r="R25" s="5"/>
      <c r="S25" s="8"/>
      <c r="T25" s="6">
        <v>2021</v>
      </c>
      <c r="U25" s="6">
        <v>3</v>
      </c>
      <c r="V25" s="6">
        <v>9</v>
      </c>
      <c r="W25" s="6">
        <f t="shared" si="2"/>
        <v>0.33333333333333331</v>
      </c>
      <c r="AA25" s="5"/>
      <c r="AB25" s="8"/>
      <c r="AC25" s="6">
        <v>2021</v>
      </c>
      <c r="AD25" s="7">
        <v>180711667020</v>
      </c>
      <c r="AE25" s="7">
        <v>1348181576913</v>
      </c>
      <c r="AF25" s="6">
        <f t="shared" si="3"/>
        <v>0.13404104470392239</v>
      </c>
    </row>
    <row r="26" spans="1:32" ht="15" x14ac:dyDescent="0.25">
      <c r="A26" s="5"/>
      <c r="B26" s="8"/>
      <c r="C26" s="6">
        <v>2022</v>
      </c>
      <c r="D26" s="6">
        <v>2</v>
      </c>
      <c r="E26" s="6">
        <v>6</v>
      </c>
      <c r="F26" s="6">
        <f t="shared" si="0"/>
        <v>0.33333333333333331</v>
      </c>
      <c r="I26" s="5"/>
      <c r="J26" s="8"/>
      <c r="K26" s="6">
        <v>2022</v>
      </c>
      <c r="L26" s="6">
        <v>1</v>
      </c>
      <c r="M26" s="6">
        <v>3</v>
      </c>
      <c r="N26" s="6">
        <f t="shared" si="1"/>
        <v>0.33333333333333331</v>
      </c>
      <c r="R26" s="5"/>
      <c r="S26" s="8"/>
      <c r="T26" s="6">
        <v>2022</v>
      </c>
      <c r="U26" s="6">
        <v>3</v>
      </c>
      <c r="V26" s="6">
        <v>9</v>
      </c>
      <c r="W26" s="6">
        <f t="shared" si="2"/>
        <v>0.33333333333333331</v>
      </c>
      <c r="AA26" s="5"/>
      <c r="AB26" s="8"/>
      <c r="AC26" s="6">
        <v>2022</v>
      </c>
      <c r="AD26" s="7">
        <v>195598848689</v>
      </c>
      <c r="AE26" s="7">
        <v>1693523611414</v>
      </c>
      <c r="AF26" s="6">
        <f t="shared" si="3"/>
        <v>0.11549815270994988</v>
      </c>
    </row>
    <row r="27" spans="1:32" ht="15" x14ac:dyDescent="0.25">
      <c r="A27" s="5" t="s">
        <v>43</v>
      </c>
      <c r="B27" s="6" t="s">
        <v>8</v>
      </c>
      <c r="C27" s="6">
        <v>2018</v>
      </c>
      <c r="D27" s="6">
        <v>1</v>
      </c>
      <c r="E27" s="6">
        <v>3</v>
      </c>
      <c r="F27" s="6">
        <f t="shared" si="0"/>
        <v>0.33333333333333331</v>
      </c>
      <c r="I27" s="5" t="s">
        <v>43</v>
      </c>
      <c r="J27" s="6" t="s">
        <v>8</v>
      </c>
      <c r="K27" s="6">
        <v>2018</v>
      </c>
      <c r="L27" s="6">
        <v>1</v>
      </c>
      <c r="M27" s="6">
        <v>3</v>
      </c>
      <c r="N27" s="6">
        <f t="shared" si="1"/>
        <v>0.33333333333333331</v>
      </c>
      <c r="R27" s="5" t="s">
        <v>43</v>
      </c>
      <c r="S27" s="6" t="s">
        <v>8</v>
      </c>
      <c r="T27" s="6">
        <v>2018</v>
      </c>
      <c r="U27" s="6">
        <v>2</v>
      </c>
      <c r="V27" s="6">
        <v>6</v>
      </c>
      <c r="W27" s="6">
        <f t="shared" si="2"/>
        <v>0.33333333333333331</v>
      </c>
      <c r="AA27" s="5" t="s">
        <v>43</v>
      </c>
      <c r="AB27" s="6" t="s">
        <v>8</v>
      </c>
      <c r="AC27" s="6">
        <v>2018</v>
      </c>
      <c r="AD27" s="7">
        <v>90195136265000</v>
      </c>
      <c r="AE27" s="7">
        <v>758846556031000</v>
      </c>
      <c r="AF27" s="6">
        <f t="shared" si="3"/>
        <v>0.1188582007102308</v>
      </c>
    </row>
    <row r="28" spans="1:32" ht="15" x14ac:dyDescent="0.25">
      <c r="A28" s="5"/>
      <c r="B28" s="8"/>
      <c r="C28" s="6">
        <v>2019</v>
      </c>
      <c r="D28" s="6">
        <v>1</v>
      </c>
      <c r="E28" s="6">
        <v>3</v>
      </c>
      <c r="F28" s="6">
        <f t="shared" si="0"/>
        <v>0.33333333333333331</v>
      </c>
      <c r="I28" s="5"/>
      <c r="J28" s="8"/>
      <c r="K28" s="6">
        <v>2019</v>
      </c>
      <c r="L28" s="6">
        <v>1</v>
      </c>
      <c r="M28" s="6">
        <v>3</v>
      </c>
      <c r="N28" s="6">
        <f t="shared" si="1"/>
        <v>0.33333333333333331</v>
      </c>
      <c r="R28" s="5"/>
      <c r="S28" s="8"/>
      <c r="T28" s="6">
        <v>2019</v>
      </c>
      <c r="U28" s="6">
        <v>2</v>
      </c>
      <c r="V28" s="6">
        <v>6</v>
      </c>
      <c r="W28" s="6">
        <f t="shared" si="2"/>
        <v>0.33333333333333331</v>
      </c>
      <c r="AA28" s="5"/>
      <c r="AB28" s="8"/>
      <c r="AC28" s="6">
        <v>2019</v>
      </c>
      <c r="AD28" s="7">
        <v>103723133972000</v>
      </c>
      <c r="AE28" s="7">
        <v>848676035300000</v>
      </c>
      <c r="AF28" s="6">
        <f t="shared" si="3"/>
        <v>0.12221758322106353</v>
      </c>
    </row>
    <row r="29" spans="1:32" ht="15" x14ac:dyDescent="0.25">
      <c r="A29" s="5"/>
      <c r="B29" s="8"/>
      <c r="C29" s="6">
        <v>2020</v>
      </c>
      <c r="D29" s="6">
        <v>1</v>
      </c>
      <c r="E29" s="6">
        <v>3</v>
      </c>
      <c r="F29" s="6">
        <f t="shared" si="0"/>
        <v>0.33333333333333331</v>
      </c>
      <c r="I29" s="5"/>
      <c r="J29" s="8"/>
      <c r="K29" s="6">
        <v>2020</v>
      </c>
      <c r="L29" s="6">
        <v>1</v>
      </c>
      <c r="M29" s="6">
        <v>3</v>
      </c>
      <c r="N29" s="6">
        <f t="shared" si="1"/>
        <v>0.33333333333333331</v>
      </c>
      <c r="R29" s="5"/>
      <c r="S29" s="8"/>
      <c r="T29" s="6">
        <v>2020</v>
      </c>
      <c r="U29" s="6">
        <v>2</v>
      </c>
      <c r="V29" s="6">
        <v>6</v>
      </c>
      <c r="W29" s="6">
        <f t="shared" si="2"/>
        <v>0.33333333333333331</v>
      </c>
      <c r="AA29" s="5"/>
      <c r="AB29" s="8"/>
      <c r="AC29" s="6">
        <v>2020</v>
      </c>
      <c r="AD29" s="7">
        <v>38038419405000</v>
      </c>
      <c r="AE29" s="7">
        <v>906924214166000</v>
      </c>
      <c r="AF29" s="6">
        <f t="shared" si="3"/>
        <v>4.1942224952037269E-2</v>
      </c>
    </row>
    <row r="30" spans="1:32" ht="15" x14ac:dyDescent="0.25">
      <c r="A30" s="5"/>
      <c r="B30" s="8"/>
      <c r="C30" s="6">
        <v>2021</v>
      </c>
      <c r="D30" s="6">
        <v>1</v>
      </c>
      <c r="E30" s="6">
        <v>3</v>
      </c>
      <c r="F30" s="6">
        <f t="shared" si="0"/>
        <v>0.33333333333333331</v>
      </c>
      <c r="I30" s="5"/>
      <c r="J30" s="8"/>
      <c r="K30" s="6">
        <v>2021</v>
      </c>
      <c r="L30" s="6">
        <v>1</v>
      </c>
      <c r="M30" s="6">
        <v>3</v>
      </c>
      <c r="N30" s="6">
        <f t="shared" si="1"/>
        <v>0.33333333333333331</v>
      </c>
      <c r="R30" s="5"/>
      <c r="S30" s="8"/>
      <c r="T30" s="6">
        <v>2021</v>
      </c>
      <c r="U30" s="6">
        <v>2</v>
      </c>
      <c r="V30" s="6">
        <v>6</v>
      </c>
      <c r="W30" s="6">
        <f t="shared" si="2"/>
        <v>0.33333333333333331</v>
      </c>
      <c r="AA30" s="5"/>
      <c r="AB30" s="8"/>
      <c r="AC30" s="6">
        <v>2021</v>
      </c>
      <c r="AD30" s="7">
        <v>11844682161000</v>
      </c>
      <c r="AE30" s="7">
        <v>987563580363000</v>
      </c>
      <c r="AF30" s="6">
        <f t="shared" si="3"/>
        <v>1.1993842620893569E-2</v>
      </c>
    </row>
    <row r="31" spans="1:32" ht="15" x14ac:dyDescent="0.25">
      <c r="A31" s="5"/>
      <c r="B31" s="8"/>
      <c r="C31" s="6">
        <v>2022</v>
      </c>
      <c r="D31" s="6">
        <v>1</v>
      </c>
      <c r="E31" s="6">
        <v>3</v>
      </c>
      <c r="F31" s="6">
        <f t="shared" si="0"/>
        <v>0.33333333333333331</v>
      </c>
      <c r="I31" s="5"/>
      <c r="J31" s="8"/>
      <c r="K31" s="6">
        <v>2022</v>
      </c>
      <c r="L31" s="6">
        <v>1</v>
      </c>
      <c r="M31" s="6">
        <v>3</v>
      </c>
      <c r="N31" s="6">
        <f t="shared" si="1"/>
        <v>0.33333333333333331</v>
      </c>
      <c r="R31" s="5"/>
      <c r="S31" s="8"/>
      <c r="T31" s="6">
        <v>2022</v>
      </c>
      <c r="U31" s="6">
        <v>2</v>
      </c>
      <c r="V31" s="6">
        <v>6</v>
      </c>
      <c r="W31" s="6">
        <f t="shared" si="2"/>
        <v>0.33333333333333331</v>
      </c>
      <c r="AA31" s="5"/>
      <c r="AB31" s="8"/>
      <c r="AC31" s="6">
        <v>2022</v>
      </c>
      <c r="AD31" s="7">
        <v>90572477000</v>
      </c>
      <c r="AE31" s="7">
        <v>811603660216000</v>
      </c>
      <c r="AF31" s="6">
        <f t="shared" si="3"/>
        <v>1.1159693017635611E-4</v>
      </c>
    </row>
    <row r="32" spans="1:32" ht="15" x14ac:dyDescent="0.25">
      <c r="A32" s="5" t="s">
        <v>44</v>
      </c>
      <c r="B32" s="6" t="s">
        <v>9</v>
      </c>
      <c r="C32" s="6">
        <v>2018</v>
      </c>
      <c r="D32" s="6">
        <v>0</v>
      </c>
      <c r="E32" s="6">
        <v>9</v>
      </c>
      <c r="F32" s="6">
        <f t="shared" si="0"/>
        <v>0</v>
      </c>
      <c r="I32" s="5" t="s">
        <v>44</v>
      </c>
      <c r="J32" s="6" t="s">
        <v>9</v>
      </c>
      <c r="K32" s="6">
        <v>2018</v>
      </c>
      <c r="L32" s="6">
        <v>0</v>
      </c>
      <c r="M32" s="6">
        <v>8</v>
      </c>
      <c r="N32" s="6">
        <f t="shared" si="1"/>
        <v>0</v>
      </c>
      <c r="R32" s="5" t="s">
        <v>44</v>
      </c>
      <c r="S32" s="6" t="s">
        <v>9</v>
      </c>
      <c r="T32" s="6">
        <v>2018</v>
      </c>
      <c r="U32" s="6">
        <v>0</v>
      </c>
      <c r="V32" s="6">
        <v>17</v>
      </c>
      <c r="W32" s="6">
        <f t="shared" si="2"/>
        <v>0</v>
      </c>
      <c r="AA32" s="5" t="s">
        <v>44</v>
      </c>
      <c r="AB32" s="6" t="s">
        <v>9</v>
      </c>
      <c r="AC32" s="6">
        <v>2018</v>
      </c>
      <c r="AD32" s="7">
        <v>6446785000000</v>
      </c>
      <c r="AE32" s="7">
        <v>34367153000000</v>
      </c>
      <c r="AF32" s="6">
        <f t="shared" si="3"/>
        <v>0.18758565773545455</v>
      </c>
    </row>
    <row r="33" spans="1:32" ht="15" x14ac:dyDescent="0.25">
      <c r="A33" s="5"/>
      <c r="B33" s="8"/>
      <c r="C33" s="6">
        <v>2019</v>
      </c>
      <c r="D33" s="6">
        <v>0</v>
      </c>
      <c r="E33" s="6">
        <v>8</v>
      </c>
      <c r="F33" s="6">
        <f t="shared" si="0"/>
        <v>0</v>
      </c>
      <c r="I33" s="5"/>
      <c r="J33" s="8"/>
      <c r="K33" s="6">
        <v>2019</v>
      </c>
      <c r="L33" s="6">
        <v>0</v>
      </c>
      <c r="M33" s="6">
        <v>8</v>
      </c>
      <c r="N33" s="6">
        <f t="shared" si="1"/>
        <v>0</v>
      </c>
      <c r="R33" s="5"/>
      <c r="S33" s="8"/>
      <c r="T33" s="6">
        <v>2019</v>
      </c>
      <c r="U33" s="6">
        <v>0</v>
      </c>
      <c r="V33" s="6">
        <v>16</v>
      </c>
      <c r="W33" s="6">
        <f t="shared" si="2"/>
        <v>0</v>
      </c>
      <c r="AA33" s="5"/>
      <c r="AB33" s="8"/>
      <c r="AC33" s="6">
        <v>2019</v>
      </c>
      <c r="AD33" s="7">
        <v>7436972000000</v>
      </c>
      <c r="AE33" s="7">
        <v>38709314000000</v>
      </c>
      <c r="AF33" s="6">
        <f t="shared" si="3"/>
        <v>0.19212358038688054</v>
      </c>
    </row>
    <row r="34" spans="1:32" ht="15" x14ac:dyDescent="0.25">
      <c r="A34" s="5"/>
      <c r="B34" s="8"/>
      <c r="C34" s="6">
        <v>2020</v>
      </c>
      <c r="D34" s="6">
        <v>0</v>
      </c>
      <c r="E34" s="6">
        <v>8</v>
      </c>
      <c r="F34" s="6">
        <f t="shared" si="0"/>
        <v>0</v>
      </c>
      <c r="I34" s="5"/>
      <c r="J34" s="8"/>
      <c r="K34" s="6">
        <v>2020</v>
      </c>
      <c r="L34" s="6">
        <v>0</v>
      </c>
      <c r="M34" s="6">
        <v>8</v>
      </c>
      <c r="N34" s="6">
        <f t="shared" si="1"/>
        <v>0</v>
      </c>
      <c r="R34" s="5"/>
      <c r="S34" s="8"/>
      <c r="T34" s="6">
        <v>2020</v>
      </c>
      <c r="U34" s="6">
        <v>0</v>
      </c>
      <c r="V34" s="6">
        <v>16</v>
      </c>
      <c r="W34" s="6">
        <f t="shared" si="2"/>
        <v>0</v>
      </c>
      <c r="AA34" s="5"/>
      <c r="AB34" s="8"/>
      <c r="AC34" s="6">
        <v>2020</v>
      </c>
      <c r="AD34" s="7">
        <v>7418574000000</v>
      </c>
      <c r="AE34" s="7">
        <v>103588325000000</v>
      </c>
      <c r="AF34" s="6">
        <f t="shared" si="3"/>
        <v>7.1615927760198844E-2</v>
      </c>
    </row>
    <row r="35" spans="1:32" ht="15" x14ac:dyDescent="0.25">
      <c r="A35" s="5"/>
      <c r="B35" s="8"/>
      <c r="C35" s="6">
        <v>2021</v>
      </c>
      <c r="D35" s="6">
        <v>2</v>
      </c>
      <c r="E35" s="6">
        <v>11</v>
      </c>
      <c r="F35" s="6">
        <f t="shared" si="0"/>
        <v>0.18181818181818182</v>
      </c>
      <c r="I35" s="5"/>
      <c r="J35" s="8"/>
      <c r="K35" s="6">
        <v>2021</v>
      </c>
      <c r="L35" s="6">
        <v>0</v>
      </c>
      <c r="M35" s="6">
        <v>8</v>
      </c>
      <c r="N35" s="6">
        <f t="shared" si="1"/>
        <v>0</v>
      </c>
      <c r="R35" s="5"/>
      <c r="S35" s="8"/>
      <c r="T35" s="6">
        <v>2021</v>
      </c>
      <c r="U35" s="6">
        <v>2</v>
      </c>
      <c r="V35" s="6">
        <v>19</v>
      </c>
      <c r="W35" s="6">
        <f t="shared" si="2"/>
        <v>0.10526315789473684</v>
      </c>
      <c r="AA35" s="5"/>
      <c r="AB35" s="8"/>
      <c r="AC35" s="6">
        <v>2021</v>
      </c>
      <c r="AD35" s="7">
        <v>7900282000000</v>
      </c>
      <c r="AE35" s="7">
        <v>118066628000000</v>
      </c>
      <c r="AF35" s="6">
        <f t="shared" si="3"/>
        <v>6.6913759915291221E-2</v>
      </c>
    </row>
    <row r="36" spans="1:32" ht="15" x14ac:dyDescent="0.25">
      <c r="A36" s="5"/>
      <c r="B36" s="8"/>
      <c r="C36" s="6">
        <v>2022</v>
      </c>
      <c r="D36" s="6">
        <v>2</v>
      </c>
      <c r="E36" s="6">
        <v>11</v>
      </c>
      <c r="F36" s="6">
        <f t="shared" si="0"/>
        <v>0.18181818181818182</v>
      </c>
      <c r="I36" s="5"/>
      <c r="J36" s="8"/>
      <c r="K36" s="6">
        <v>2022</v>
      </c>
      <c r="L36" s="6">
        <v>0</v>
      </c>
      <c r="M36" s="6">
        <v>8</v>
      </c>
      <c r="N36" s="6">
        <f t="shared" si="1"/>
        <v>0</v>
      </c>
      <c r="R36" s="5"/>
      <c r="S36" s="8"/>
      <c r="T36" s="6">
        <v>2022</v>
      </c>
      <c r="U36" s="6">
        <v>2</v>
      </c>
      <c r="V36" s="6">
        <v>19</v>
      </c>
      <c r="W36" s="6">
        <f t="shared" si="2"/>
        <v>0.10526315789473684</v>
      </c>
      <c r="AA36" s="5"/>
      <c r="AB36" s="8"/>
      <c r="AC36" s="6">
        <v>2022</v>
      </c>
      <c r="AD36" s="7">
        <v>5722194000000</v>
      </c>
      <c r="AE36" s="7">
        <v>115305536000000</v>
      </c>
      <c r="AF36" s="6">
        <f t="shared" si="3"/>
        <v>4.9626359657180728E-2</v>
      </c>
    </row>
    <row r="37" spans="1:32" ht="15" x14ac:dyDescent="0.25">
      <c r="A37" s="5" t="s">
        <v>45</v>
      </c>
      <c r="B37" s="6" t="s">
        <v>10</v>
      </c>
      <c r="C37" s="6">
        <v>2018</v>
      </c>
      <c r="D37" s="6">
        <v>0</v>
      </c>
      <c r="E37" s="6">
        <v>9</v>
      </c>
      <c r="F37" s="6">
        <f t="shared" si="0"/>
        <v>0</v>
      </c>
      <c r="I37" s="5" t="s">
        <v>45</v>
      </c>
      <c r="J37" s="6" t="s">
        <v>10</v>
      </c>
      <c r="K37" s="6">
        <v>2018</v>
      </c>
      <c r="L37" s="6">
        <v>0</v>
      </c>
      <c r="M37" s="6">
        <v>8</v>
      </c>
      <c r="N37" s="6">
        <f t="shared" si="1"/>
        <v>0</v>
      </c>
      <c r="R37" s="5" t="s">
        <v>45</v>
      </c>
      <c r="S37" s="6" t="s">
        <v>10</v>
      </c>
      <c r="T37" s="6">
        <v>2018</v>
      </c>
      <c r="U37" s="6">
        <v>0</v>
      </c>
      <c r="V37" s="6">
        <v>17</v>
      </c>
      <c r="W37" s="6">
        <f t="shared" si="2"/>
        <v>0</v>
      </c>
      <c r="AA37" s="5" t="s">
        <v>45</v>
      </c>
      <c r="AB37" s="6" t="s">
        <v>10</v>
      </c>
      <c r="AC37" s="6">
        <v>2018</v>
      </c>
      <c r="AD37" s="7">
        <v>4961851000000</v>
      </c>
      <c r="AE37" s="7">
        <v>96537796000000</v>
      </c>
      <c r="AF37" s="6">
        <f t="shared" si="3"/>
        <v>5.1398014100094022E-2</v>
      </c>
    </row>
    <row r="38" spans="1:32" ht="15" x14ac:dyDescent="0.25">
      <c r="A38" s="5"/>
      <c r="B38" s="8"/>
      <c r="C38" s="6">
        <v>2019</v>
      </c>
      <c r="D38" s="6">
        <v>0</v>
      </c>
      <c r="E38" s="6">
        <v>8</v>
      </c>
      <c r="F38" s="6">
        <f t="shared" si="0"/>
        <v>0</v>
      </c>
      <c r="I38" s="5"/>
      <c r="J38" s="8"/>
      <c r="K38" s="6">
        <v>2019</v>
      </c>
      <c r="L38" s="6">
        <v>0</v>
      </c>
      <c r="M38" s="6">
        <v>8</v>
      </c>
      <c r="N38" s="6">
        <f t="shared" si="1"/>
        <v>0</v>
      </c>
      <c r="R38" s="5"/>
      <c r="S38" s="8"/>
      <c r="T38" s="6">
        <v>2019</v>
      </c>
      <c r="U38" s="6">
        <v>0</v>
      </c>
      <c r="V38" s="6">
        <v>16</v>
      </c>
      <c r="W38" s="6">
        <f t="shared" si="2"/>
        <v>0</v>
      </c>
      <c r="AA38" s="5"/>
      <c r="AB38" s="8"/>
      <c r="AC38" s="6">
        <v>2019</v>
      </c>
      <c r="AD38" s="7">
        <v>5902729000000</v>
      </c>
      <c r="AE38" s="7">
        <v>96198559000000</v>
      </c>
      <c r="AF38" s="6">
        <f t="shared" si="3"/>
        <v>6.1359848435983327E-2</v>
      </c>
    </row>
    <row r="39" spans="1:32" ht="15" x14ac:dyDescent="0.25">
      <c r="A39" s="5"/>
      <c r="B39" s="8"/>
      <c r="C39" s="6">
        <v>2020</v>
      </c>
      <c r="D39" s="6">
        <v>0</v>
      </c>
      <c r="E39" s="6">
        <v>8</v>
      </c>
      <c r="F39" s="6">
        <f t="shared" si="0"/>
        <v>0</v>
      </c>
      <c r="I39" s="5"/>
      <c r="J39" s="8"/>
      <c r="K39" s="6">
        <v>2020</v>
      </c>
      <c r="L39" s="6">
        <v>0</v>
      </c>
      <c r="M39" s="6">
        <v>8</v>
      </c>
      <c r="N39" s="6">
        <f t="shared" si="1"/>
        <v>0</v>
      </c>
      <c r="R39" s="5"/>
      <c r="S39" s="8"/>
      <c r="T39" s="6">
        <v>2020</v>
      </c>
      <c r="U39" s="6">
        <v>0</v>
      </c>
      <c r="V39" s="6">
        <v>16</v>
      </c>
      <c r="W39" s="6">
        <f t="shared" si="2"/>
        <v>0</v>
      </c>
      <c r="AA39" s="5"/>
      <c r="AB39" s="8"/>
      <c r="AC39" s="6">
        <v>2020</v>
      </c>
      <c r="AD39" s="7">
        <v>9241113000000</v>
      </c>
      <c r="AE39" s="7">
        <v>163136516000000</v>
      </c>
      <c r="AF39" s="6">
        <f t="shared" si="3"/>
        <v>5.6646502123411782E-2</v>
      </c>
    </row>
    <row r="40" spans="1:32" ht="15" x14ac:dyDescent="0.25">
      <c r="A40" s="5"/>
      <c r="B40" s="8"/>
      <c r="C40" s="6">
        <v>2021</v>
      </c>
      <c r="D40" s="6">
        <v>2</v>
      </c>
      <c r="E40" s="6">
        <v>11</v>
      </c>
      <c r="F40" s="6">
        <f t="shared" si="0"/>
        <v>0.18181818181818182</v>
      </c>
      <c r="I40" s="5"/>
      <c r="J40" s="8"/>
      <c r="K40" s="6">
        <v>2021</v>
      </c>
      <c r="L40" s="6">
        <v>0</v>
      </c>
      <c r="M40" s="6">
        <v>8</v>
      </c>
      <c r="N40" s="6">
        <f t="shared" si="1"/>
        <v>0</v>
      </c>
      <c r="R40" s="5"/>
      <c r="S40" s="8"/>
      <c r="T40" s="6">
        <v>2021</v>
      </c>
      <c r="U40" s="6">
        <v>2</v>
      </c>
      <c r="V40" s="6">
        <v>19</v>
      </c>
      <c r="W40" s="6">
        <f t="shared" si="2"/>
        <v>0.10526315789473684</v>
      </c>
      <c r="AA40" s="5"/>
      <c r="AB40" s="8"/>
      <c r="AC40" s="6">
        <v>2021</v>
      </c>
      <c r="AD40" s="7">
        <v>11229695000000</v>
      </c>
      <c r="AE40" s="7">
        <v>179271840000000</v>
      </c>
      <c r="AF40" s="6">
        <f t="shared" si="3"/>
        <v>6.2640596537638038E-2</v>
      </c>
    </row>
    <row r="41" spans="1:32" ht="15" x14ac:dyDescent="0.25">
      <c r="A41" s="5"/>
      <c r="B41" s="8"/>
      <c r="C41" s="6">
        <v>2022</v>
      </c>
      <c r="D41" s="6">
        <v>2</v>
      </c>
      <c r="E41" s="6">
        <v>11</v>
      </c>
      <c r="F41" s="6">
        <f t="shared" si="0"/>
        <v>0.18181818181818182</v>
      </c>
      <c r="I41" s="5"/>
      <c r="J41" s="8"/>
      <c r="K41" s="6">
        <v>2022</v>
      </c>
      <c r="L41" s="6">
        <v>0</v>
      </c>
      <c r="M41" s="6">
        <v>8</v>
      </c>
      <c r="N41" s="6">
        <f t="shared" si="1"/>
        <v>0</v>
      </c>
      <c r="R41" s="5"/>
      <c r="S41" s="8"/>
      <c r="T41" s="6">
        <v>2022</v>
      </c>
      <c r="U41" s="6">
        <v>2</v>
      </c>
      <c r="V41" s="6">
        <v>19</v>
      </c>
      <c r="W41" s="6">
        <f t="shared" si="2"/>
        <v>0.10526315789473684</v>
      </c>
      <c r="AA41" s="5"/>
      <c r="AB41" s="8"/>
      <c r="AC41" s="6">
        <v>2022</v>
      </c>
      <c r="AD41" s="7">
        <v>9192569000000</v>
      </c>
      <c r="AE41" s="7">
        <v>180433300000000</v>
      </c>
      <c r="AF41" s="6">
        <f t="shared" si="3"/>
        <v>5.0947186578087306E-2</v>
      </c>
    </row>
    <row r="42" spans="1:32" ht="15" x14ac:dyDescent="0.25">
      <c r="A42" s="5" t="s">
        <v>46</v>
      </c>
      <c r="B42" s="6" t="s">
        <v>11</v>
      </c>
      <c r="C42" s="6">
        <v>2018</v>
      </c>
      <c r="D42" s="6">
        <v>1</v>
      </c>
      <c r="E42" s="6">
        <v>3</v>
      </c>
      <c r="F42" s="6">
        <f t="shared" si="0"/>
        <v>0.33333333333333331</v>
      </c>
      <c r="I42" s="5" t="s">
        <v>46</v>
      </c>
      <c r="J42" s="6" t="s">
        <v>11</v>
      </c>
      <c r="K42" s="6">
        <v>2018</v>
      </c>
      <c r="L42" s="6">
        <v>0</v>
      </c>
      <c r="M42" s="6">
        <v>2</v>
      </c>
      <c r="N42" s="6">
        <f t="shared" si="1"/>
        <v>0</v>
      </c>
      <c r="R42" s="5" t="s">
        <v>46</v>
      </c>
      <c r="S42" s="6" t="s">
        <v>11</v>
      </c>
      <c r="T42" s="6">
        <v>2018</v>
      </c>
      <c r="U42" s="6">
        <v>1</v>
      </c>
      <c r="V42" s="6">
        <v>5</v>
      </c>
      <c r="W42" s="6">
        <f t="shared" si="2"/>
        <v>0.2</v>
      </c>
      <c r="AA42" s="5" t="s">
        <v>46</v>
      </c>
      <c r="AB42" s="6" t="s">
        <v>11</v>
      </c>
      <c r="AC42" s="6">
        <v>2018</v>
      </c>
      <c r="AD42" s="7">
        <v>8385167515</v>
      </c>
      <c r="AE42" s="7">
        <v>117423511774</v>
      </c>
      <c r="AF42" s="6">
        <f t="shared" si="3"/>
        <v>7.1409612847711218E-2</v>
      </c>
    </row>
    <row r="43" spans="1:32" ht="15" x14ac:dyDescent="0.25">
      <c r="A43" s="5"/>
      <c r="B43" s="8"/>
      <c r="C43" s="6">
        <v>2019</v>
      </c>
      <c r="D43" s="6">
        <v>1</v>
      </c>
      <c r="E43" s="6">
        <v>3</v>
      </c>
      <c r="F43" s="6">
        <f t="shared" si="0"/>
        <v>0.33333333333333331</v>
      </c>
      <c r="I43" s="5"/>
      <c r="J43" s="8"/>
      <c r="K43" s="6">
        <v>2019</v>
      </c>
      <c r="L43" s="6">
        <v>0</v>
      </c>
      <c r="M43" s="6">
        <v>2</v>
      </c>
      <c r="N43" s="6">
        <f t="shared" si="1"/>
        <v>0</v>
      </c>
      <c r="R43" s="5"/>
      <c r="S43" s="8"/>
      <c r="T43" s="6">
        <v>2019</v>
      </c>
      <c r="U43" s="6">
        <v>1</v>
      </c>
      <c r="V43" s="6">
        <v>5</v>
      </c>
      <c r="W43" s="6">
        <f t="shared" si="2"/>
        <v>0.2</v>
      </c>
      <c r="AA43" s="5"/>
      <c r="AB43" s="8"/>
      <c r="AC43" s="6">
        <v>2019</v>
      </c>
      <c r="AD43" s="7">
        <v>-4249403344</v>
      </c>
      <c r="AE43" s="7">
        <v>124735506555</v>
      </c>
      <c r="AF43" s="6">
        <f t="shared" si="3"/>
        <v>-3.4067311396425028E-2</v>
      </c>
    </row>
    <row r="44" spans="1:32" ht="15" x14ac:dyDescent="0.25">
      <c r="A44" s="5"/>
      <c r="B44" s="8"/>
      <c r="C44" s="6">
        <v>2020</v>
      </c>
      <c r="D44" s="6">
        <v>1</v>
      </c>
      <c r="E44" s="6">
        <v>3</v>
      </c>
      <c r="F44" s="6">
        <f t="shared" si="0"/>
        <v>0.33333333333333331</v>
      </c>
      <c r="I44" s="5"/>
      <c r="J44" s="8"/>
      <c r="K44" s="6">
        <v>2020</v>
      </c>
      <c r="L44" s="6">
        <v>0</v>
      </c>
      <c r="M44" s="6">
        <v>3</v>
      </c>
      <c r="N44" s="6">
        <f t="shared" si="1"/>
        <v>0</v>
      </c>
      <c r="R44" s="5"/>
      <c r="S44" s="8"/>
      <c r="T44" s="6">
        <v>2020</v>
      </c>
      <c r="U44" s="6">
        <v>1</v>
      </c>
      <c r="V44" s="6">
        <v>6</v>
      </c>
      <c r="W44" s="6">
        <f t="shared" si="2"/>
        <v>0.16666666666666666</v>
      </c>
      <c r="AA44" s="5"/>
      <c r="AB44" s="8"/>
      <c r="AC44" s="6">
        <v>2020</v>
      </c>
      <c r="AD44" s="7">
        <v>-9427988825</v>
      </c>
      <c r="AE44" s="7">
        <v>114878211518</v>
      </c>
      <c r="AF44" s="6">
        <f t="shared" si="3"/>
        <v>-8.2069425528293063E-2</v>
      </c>
    </row>
    <row r="45" spans="1:32" ht="15" x14ac:dyDescent="0.25">
      <c r="A45" s="5"/>
      <c r="B45" s="8"/>
      <c r="C45" s="6">
        <v>2021</v>
      </c>
      <c r="D45" s="6">
        <v>1</v>
      </c>
      <c r="E45" s="6">
        <v>3</v>
      </c>
      <c r="F45" s="6">
        <f t="shared" si="0"/>
        <v>0.33333333333333331</v>
      </c>
      <c r="I45" s="5"/>
      <c r="J45" s="8"/>
      <c r="K45" s="6">
        <v>2021</v>
      </c>
      <c r="L45" s="6">
        <v>0</v>
      </c>
      <c r="M45" s="6">
        <v>3</v>
      </c>
      <c r="N45" s="6">
        <f t="shared" si="1"/>
        <v>0</v>
      </c>
      <c r="R45" s="5"/>
      <c r="S45" s="8"/>
      <c r="T45" s="6">
        <v>2021</v>
      </c>
      <c r="U45" s="6">
        <v>1</v>
      </c>
      <c r="V45" s="6">
        <v>6</v>
      </c>
      <c r="W45" s="6">
        <f t="shared" si="2"/>
        <v>0.16666666666666666</v>
      </c>
      <c r="AA45" s="5"/>
      <c r="AB45" s="8"/>
      <c r="AC45" s="6">
        <v>2021</v>
      </c>
      <c r="AD45" s="7">
        <v>953310518</v>
      </c>
      <c r="AE45" s="7">
        <v>108995625625</v>
      </c>
      <c r="AF45" s="6">
        <f t="shared" si="3"/>
        <v>8.7463190612793E-3</v>
      </c>
    </row>
    <row r="46" spans="1:32" ht="15" x14ac:dyDescent="0.25">
      <c r="A46" s="5"/>
      <c r="B46" s="8"/>
      <c r="C46" s="6">
        <v>2022</v>
      </c>
      <c r="D46" s="6">
        <v>1</v>
      </c>
      <c r="E46" s="6">
        <v>3</v>
      </c>
      <c r="F46" s="6">
        <f t="shared" si="0"/>
        <v>0.33333333333333331</v>
      </c>
      <c r="I46" s="5"/>
      <c r="J46" s="8"/>
      <c r="K46" s="6">
        <v>2022</v>
      </c>
      <c r="L46" s="6">
        <v>0</v>
      </c>
      <c r="M46" s="6">
        <v>3</v>
      </c>
      <c r="N46" s="6">
        <f t="shared" si="1"/>
        <v>0</v>
      </c>
      <c r="R46" s="5"/>
      <c r="S46" s="8"/>
      <c r="T46" s="6">
        <v>2022</v>
      </c>
      <c r="U46" s="6">
        <v>1</v>
      </c>
      <c r="V46" s="6">
        <v>6</v>
      </c>
      <c r="W46" s="6">
        <f t="shared" si="2"/>
        <v>0.16666666666666666</v>
      </c>
      <c r="AA46" s="5"/>
      <c r="AB46" s="8"/>
      <c r="AC46" s="6">
        <v>2022</v>
      </c>
      <c r="AD46" s="7">
        <v>2965572248</v>
      </c>
      <c r="AE46" s="7">
        <v>110271356454</v>
      </c>
      <c r="AF46" s="6">
        <f t="shared" si="3"/>
        <v>2.6893404990779239E-2</v>
      </c>
    </row>
    <row r="47" spans="1:32" ht="15" x14ac:dyDescent="0.25">
      <c r="A47" s="5" t="s">
        <v>47</v>
      </c>
      <c r="B47" s="6" t="s">
        <v>12</v>
      </c>
      <c r="C47" s="6">
        <v>2018</v>
      </c>
      <c r="D47" s="6">
        <v>2</v>
      </c>
      <c r="E47" s="6">
        <v>5</v>
      </c>
      <c r="F47" s="6">
        <f t="shared" si="0"/>
        <v>0.4</v>
      </c>
      <c r="I47" s="5" t="s">
        <v>47</v>
      </c>
      <c r="J47" s="6" t="s">
        <v>12</v>
      </c>
      <c r="K47" s="6">
        <v>2018</v>
      </c>
      <c r="L47" s="6">
        <v>0</v>
      </c>
      <c r="M47" s="6">
        <v>3</v>
      </c>
      <c r="N47" s="6">
        <f t="shared" si="1"/>
        <v>0</v>
      </c>
      <c r="R47" s="5" t="s">
        <v>47</v>
      </c>
      <c r="S47" s="6" t="s">
        <v>12</v>
      </c>
      <c r="T47" s="6">
        <v>2018</v>
      </c>
      <c r="U47" s="6">
        <v>2</v>
      </c>
      <c r="V47" s="6">
        <v>8</v>
      </c>
      <c r="W47" s="6">
        <f t="shared" si="2"/>
        <v>0.25</v>
      </c>
      <c r="AA47" s="5" t="s">
        <v>47</v>
      </c>
      <c r="AB47" s="6" t="s">
        <v>12</v>
      </c>
      <c r="AC47" s="6">
        <v>2018</v>
      </c>
      <c r="AD47" s="7">
        <v>127171436363</v>
      </c>
      <c r="AE47" s="7">
        <v>4393810380883</v>
      </c>
      <c r="AF47" s="6">
        <f t="shared" si="3"/>
        <v>2.8943314649241429E-2</v>
      </c>
    </row>
    <row r="48" spans="1:32" ht="15" x14ac:dyDescent="0.25">
      <c r="A48" s="5"/>
      <c r="B48" s="8"/>
      <c r="C48" s="6">
        <v>2019</v>
      </c>
      <c r="D48" s="6">
        <v>3</v>
      </c>
      <c r="E48" s="6">
        <v>5</v>
      </c>
      <c r="F48" s="6">
        <f t="shared" si="0"/>
        <v>0.6</v>
      </c>
      <c r="I48" s="5"/>
      <c r="J48" s="8"/>
      <c r="K48" s="6">
        <v>2019</v>
      </c>
      <c r="L48" s="6">
        <v>0</v>
      </c>
      <c r="M48" s="6">
        <v>3</v>
      </c>
      <c r="N48" s="6">
        <f t="shared" si="1"/>
        <v>0</v>
      </c>
      <c r="R48" s="5"/>
      <c r="S48" s="8"/>
      <c r="T48" s="6">
        <v>2019</v>
      </c>
      <c r="U48" s="6">
        <v>3</v>
      </c>
      <c r="V48" s="6">
        <v>8</v>
      </c>
      <c r="W48" s="6">
        <f t="shared" si="2"/>
        <v>0.375</v>
      </c>
      <c r="AA48" s="5"/>
      <c r="AB48" s="8"/>
      <c r="AC48" s="6">
        <v>2019</v>
      </c>
      <c r="AD48" s="7">
        <v>236518557420</v>
      </c>
      <c r="AE48" s="7">
        <v>4682083844951</v>
      </c>
      <c r="AF48" s="6">
        <f t="shared" si="3"/>
        <v>5.0515660388067068E-2</v>
      </c>
    </row>
    <row r="49" spans="1:32" ht="15" x14ac:dyDescent="0.25">
      <c r="A49" s="5"/>
      <c r="B49" s="8"/>
      <c r="C49" s="6">
        <v>2020</v>
      </c>
      <c r="D49" s="6">
        <v>3</v>
      </c>
      <c r="E49" s="6">
        <v>5</v>
      </c>
      <c r="F49" s="6">
        <f t="shared" si="0"/>
        <v>0.6</v>
      </c>
      <c r="I49" s="5"/>
      <c r="J49" s="8"/>
      <c r="K49" s="6">
        <v>2020</v>
      </c>
      <c r="L49" s="6">
        <v>0</v>
      </c>
      <c r="M49" s="6">
        <v>3</v>
      </c>
      <c r="N49" s="6">
        <f t="shared" si="1"/>
        <v>0</v>
      </c>
      <c r="R49" s="5"/>
      <c r="S49" s="8"/>
      <c r="T49" s="6">
        <v>2020</v>
      </c>
      <c r="U49" s="6">
        <v>3</v>
      </c>
      <c r="V49" s="6">
        <v>8</v>
      </c>
      <c r="W49" s="6">
        <f t="shared" si="2"/>
        <v>0.375</v>
      </c>
      <c r="AA49" s="5"/>
      <c r="AB49" s="8"/>
      <c r="AC49" s="6">
        <v>2020</v>
      </c>
      <c r="AD49" s="7">
        <v>168610282478</v>
      </c>
      <c r="AE49" s="7">
        <v>4452166671985</v>
      </c>
      <c r="AF49" s="6">
        <f t="shared" si="3"/>
        <v>3.7871511760548052E-2</v>
      </c>
    </row>
    <row r="50" spans="1:32" ht="15" x14ac:dyDescent="0.25">
      <c r="A50" s="5"/>
      <c r="B50" s="8"/>
      <c r="C50" s="6">
        <v>2021</v>
      </c>
      <c r="D50" s="6">
        <v>3</v>
      </c>
      <c r="E50" s="6">
        <v>4</v>
      </c>
      <c r="F50" s="6">
        <f t="shared" si="0"/>
        <v>0.75</v>
      </c>
      <c r="I50" s="5"/>
      <c r="J50" s="8"/>
      <c r="K50" s="6">
        <v>2021</v>
      </c>
      <c r="L50" s="6">
        <v>0</v>
      </c>
      <c r="M50" s="6">
        <v>3</v>
      </c>
      <c r="N50" s="6">
        <f t="shared" si="1"/>
        <v>0</v>
      </c>
      <c r="R50" s="5"/>
      <c r="S50" s="8"/>
      <c r="T50" s="6">
        <v>2021</v>
      </c>
      <c r="U50" s="6">
        <v>3</v>
      </c>
      <c r="V50" s="6">
        <v>7</v>
      </c>
      <c r="W50" s="6">
        <f t="shared" si="2"/>
        <v>0.42857142857142855</v>
      </c>
      <c r="AA50" s="5"/>
      <c r="AB50" s="8"/>
      <c r="AC50" s="6">
        <v>2021</v>
      </c>
      <c r="AD50" s="7">
        <v>283602993676</v>
      </c>
      <c r="AE50" s="7">
        <v>4191284422677</v>
      </c>
      <c r="AF50" s="6">
        <f t="shared" si="3"/>
        <v>6.7664936347808374E-2</v>
      </c>
    </row>
    <row r="51" spans="1:32" ht="15" x14ac:dyDescent="0.25">
      <c r="A51" s="5"/>
      <c r="B51" s="8"/>
      <c r="C51" s="6">
        <v>2022</v>
      </c>
      <c r="D51" s="6">
        <v>3</v>
      </c>
      <c r="E51" s="6">
        <v>5</v>
      </c>
      <c r="F51" s="6">
        <f t="shared" si="0"/>
        <v>0.6</v>
      </c>
      <c r="I51" s="5"/>
      <c r="J51" s="8"/>
      <c r="K51" s="6">
        <v>2022</v>
      </c>
      <c r="L51" s="6">
        <v>0</v>
      </c>
      <c r="M51" s="6">
        <v>3</v>
      </c>
      <c r="N51" s="6">
        <f t="shared" si="1"/>
        <v>0</v>
      </c>
      <c r="R51" s="5"/>
      <c r="S51" s="8"/>
      <c r="T51" s="6">
        <v>2022</v>
      </c>
      <c r="U51" s="6">
        <v>3</v>
      </c>
      <c r="V51" s="6">
        <v>8</v>
      </c>
      <c r="W51" s="6">
        <f t="shared" si="2"/>
        <v>0.375</v>
      </c>
      <c r="AA51" s="5"/>
      <c r="AB51" s="8"/>
      <c r="AC51" s="6">
        <v>2022</v>
      </c>
      <c r="AD51" s="7">
        <v>432247722254</v>
      </c>
      <c r="AE51" s="7">
        <v>4130321616083</v>
      </c>
      <c r="AF51" s="6">
        <f t="shared" si="3"/>
        <v>0.10465231583198674</v>
      </c>
    </row>
    <row r="52" spans="1:32" ht="15" x14ac:dyDescent="0.25">
      <c r="A52" s="5" t="s">
        <v>48</v>
      </c>
      <c r="B52" s="6" t="s">
        <v>13</v>
      </c>
      <c r="C52" s="6">
        <v>2018</v>
      </c>
      <c r="D52" s="6">
        <v>1</v>
      </c>
      <c r="E52" s="6">
        <v>8</v>
      </c>
      <c r="F52" s="6">
        <f t="shared" si="0"/>
        <v>0.125</v>
      </c>
      <c r="I52" s="5" t="s">
        <v>48</v>
      </c>
      <c r="J52" s="6" t="s">
        <v>13</v>
      </c>
      <c r="K52" s="6">
        <v>2018</v>
      </c>
      <c r="L52" s="6">
        <v>2</v>
      </c>
      <c r="M52" s="6">
        <v>3</v>
      </c>
      <c r="N52" s="6">
        <f t="shared" si="1"/>
        <v>0.66666666666666663</v>
      </c>
      <c r="R52" s="5" t="s">
        <v>48</v>
      </c>
      <c r="S52" s="6" t="s">
        <v>13</v>
      </c>
      <c r="T52" s="6">
        <v>2018</v>
      </c>
      <c r="U52" s="6">
        <v>3</v>
      </c>
      <c r="V52" s="6">
        <v>11</v>
      </c>
      <c r="W52" s="6">
        <f t="shared" si="2"/>
        <v>0.27272727272727271</v>
      </c>
      <c r="AA52" s="5" t="s">
        <v>48</v>
      </c>
      <c r="AB52" s="6" t="s">
        <v>13</v>
      </c>
      <c r="AC52" s="6">
        <v>2018</v>
      </c>
      <c r="AD52" s="7">
        <v>15954632472</v>
      </c>
      <c r="AE52" s="7">
        <v>1771365972009</v>
      </c>
      <c r="AF52" s="6">
        <f t="shared" si="3"/>
        <v>9.0069656548189218E-3</v>
      </c>
    </row>
    <row r="53" spans="1:32" ht="15" x14ac:dyDescent="0.25">
      <c r="A53" s="5"/>
      <c r="B53" s="8"/>
      <c r="C53" s="6">
        <v>2019</v>
      </c>
      <c r="D53" s="6">
        <v>1</v>
      </c>
      <c r="E53" s="6">
        <v>8</v>
      </c>
      <c r="F53" s="6">
        <f t="shared" si="0"/>
        <v>0.125</v>
      </c>
      <c r="I53" s="5"/>
      <c r="J53" s="8"/>
      <c r="K53" s="6">
        <v>2019</v>
      </c>
      <c r="L53" s="6">
        <v>1</v>
      </c>
      <c r="M53" s="6">
        <v>3</v>
      </c>
      <c r="N53" s="6">
        <f t="shared" si="1"/>
        <v>0.33333333333333331</v>
      </c>
      <c r="R53" s="5"/>
      <c r="S53" s="8"/>
      <c r="T53" s="6">
        <v>2019</v>
      </c>
      <c r="U53" s="6">
        <v>2</v>
      </c>
      <c r="V53" s="6">
        <v>11</v>
      </c>
      <c r="W53" s="6">
        <f t="shared" si="2"/>
        <v>0.18181818181818182</v>
      </c>
      <c r="AA53" s="5"/>
      <c r="AB53" s="8"/>
      <c r="AC53" s="6">
        <v>2019</v>
      </c>
      <c r="AD53" s="7">
        <v>957169058</v>
      </c>
      <c r="AE53" s="7">
        <v>1820383352811</v>
      </c>
      <c r="AF53" s="6">
        <f t="shared" si="3"/>
        <v>5.2580631245718575E-4</v>
      </c>
    </row>
    <row r="54" spans="1:32" ht="15" x14ac:dyDescent="0.25">
      <c r="A54" s="5"/>
      <c r="B54" s="8"/>
      <c r="C54" s="6">
        <v>2020</v>
      </c>
      <c r="D54" s="6">
        <v>1</v>
      </c>
      <c r="E54" s="6">
        <v>8</v>
      </c>
      <c r="F54" s="6">
        <f t="shared" si="0"/>
        <v>0.125</v>
      </c>
      <c r="I54" s="5"/>
      <c r="J54" s="8"/>
      <c r="K54" s="6">
        <v>2020</v>
      </c>
      <c r="L54" s="6">
        <v>1</v>
      </c>
      <c r="M54" s="6">
        <v>3</v>
      </c>
      <c r="N54" s="6">
        <f t="shared" si="1"/>
        <v>0.33333333333333331</v>
      </c>
      <c r="R54" s="5"/>
      <c r="S54" s="8"/>
      <c r="T54" s="6">
        <v>2020</v>
      </c>
      <c r="U54" s="6">
        <v>2</v>
      </c>
      <c r="V54" s="6">
        <v>11</v>
      </c>
      <c r="W54" s="6">
        <f t="shared" si="2"/>
        <v>0.18181818181818182</v>
      </c>
      <c r="AA54" s="5"/>
      <c r="AB54" s="8"/>
      <c r="AC54" s="6">
        <v>2020</v>
      </c>
      <c r="AD54" s="7">
        <v>5415741808</v>
      </c>
      <c r="AE54" s="7">
        <v>1768660546754</v>
      </c>
      <c r="AF54" s="6">
        <f t="shared" si="3"/>
        <v>3.0620583570654309E-3</v>
      </c>
    </row>
    <row r="55" spans="1:32" ht="15" x14ac:dyDescent="0.25">
      <c r="A55" s="5"/>
      <c r="B55" s="8"/>
      <c r="C55" s="6">
        <v>2021</v>
      </c>
      <c r="D55" s="6">
        <v>1</v>
      </c>
      <c r="E55" s="6">
        <v>8</v>
      </c>
      <c r="F55" s="6">
        <f t="shared" si="0"/>
        <v>0.125</v>
      </c>
      <c r="I55" s="5"/>
      <c r="J55" s="8"/>
      <c r="K55" s="6">
        <v>2021</v>
      </c>
      <c r="L55" s="6">
        <v>1</v>
      </c>
      <c r="M55" s="6">
        <v>3</v>
      </c>
      <c r="N55" s="6">
        <f t="shared" si="1"/>
        <v>0.33333333333333331</v>
      </c>
      <c r="R55" s="5"/>
      <c r="S55" s="8"/>
      <c r="T55" s="6">
        <v>2021</v>
      </c>
      <c r="U55" s="6">
        <v>2</v>
      </c>
      <c r="V55" s="6">
        <v>11</v>
      </c>
      <c r="W55" s="6">
        <f t="shared" si="2"/>
        <v>0.18181818181818182</v>
      </c>
      <c r="AA55" s="5"/>
      <c r="AB55" s="8"/>
      <c r="AC55" s="6">
        <v>2021</v>
      </c>
      <c r="AD55" s="7">
        <v>29707421605</v>
      </c>
      <c r="AE55" s="7">
        <v>1970428120056</v>
      </c>
      <c r="AF55" s="6">
        <f t="shared" si="3"/>
        <v>1.5076632992913088E-2</v>
      </c>
    </row>
    <row r="56" spans="1:32" ht="15" x14ac:dyDescent="0.25">
      <c r="A56" s="5"/>
      <c r="B56" s="8"/>
      <c r="C56" s="6">
        <v>2022</v>
      </c>
      <c r="D56" s="6">
        <v>1</v>
      </c>
      <c r="E56" s="6">
        <v>8</v>
      </c>
      <c r="F56" s="6">
        <f t="shared" si="0"/>
        <v>0.125</v>
      </c>
      <c r="I56" s="5"/>
      <c r="J56" s="8"/>
      <c r="K56" s="6">
        <v>2022</v>
      </c>
      <c r="L56" s="6">
        <v>1</v>
      </c>
      <c r="M56" s="6">
        <v>3</v>
      </c>
      <c r="N56" s="6">
        <f t="shared" si="1"/>
        <v>0.33333333333333331</v>
      </c>
      <c r="R56" s="5"/>
      <c r="S56" s="8"/>
      <c r="T56" s="6">
        <v>2022</v>
      </c>
      <c r="U56" s="6">
        <v>2</v>
      </c>
      <c r="V56" s="6">
        <v>11</v>
      </c>
      <c r="W56" s="6">
        <f t="shared" si="2"/>
        <v>0.18181818181818182</v>
      </c>
      <c r="AA56" s="5"/>
      <c r="AB56" s="8"/>
      <c r="AC56" s="6">
        <v>2022</v>
      </c>
      <c r="AD56" s="7">
        <v>86635603936</v>
      </c>
      <c r="AE56" s="7">
        <v>2042199577083</v>
      </c>
      <c r="AF56" s="6">
        <f t="shared" si="3"/>
        <v>4.2422692134598809E-2</v>
      </c>
    </row>
    <row r="57" spans="1:32" ht="15" x14ac:dyDescent="0.25">
      <c r="A57" s="5" t="s">
        <v>49</v>
      </c>
      <c r="B57" s="6" t="s">
        <v>14</v>
      </c>
      <c r="C57" s="6">
        <v>2018</v>
      </c>
      <c r="D57" s="6">
        <v>1</v>
      </c>
      <c r="E57" s="6">
        <v>5</v>
      </c>
      <c r="F57" s="6">
        <f t="shared" si="0"/>
        <v>0.2</v>
      </c>
      <c r="I57" s="5" t="s">
        <v>49</v>
      </c>
      <c r="J57" s="6" t="s">
        <v>14</v>
      </c>
      <c r="K57" s="6">
        <v>2018</v>
      </c>
      <c r="L57" s="6">
        <v>1</v>
      </c>
      <c r="M57" s="6">
        <v>3</v>
      </c>
      <c r="N57" s="6">
        <f t="shared" si="1"/>
        <v>0.33333333333333331</v>
      </c>
      <c r="R57" s="5" t="s">
        <v>49</v>
      </c>
      <c r="S57" s="6" t="s">
        <v>14</v>
      </c>
      <c r="T57" s="6">
        <v>2018</v>
      </c>
      <c r="U57" s="6">
        <v>2</v>
      </c>
      <c r="V57" s="6">
        <v>8</v>
      </c>
      <c r="W57" s="6">
        <f t="shared" si="2"/>
        <v>0.25</v>
      </c>
      <c r="AA57" s="5" t="s">
        <v>49</v>
      </c>
      <c r="AB57" s="6" t="s">
        <v>14</v>
      </c>
      <c r="AC57" s="6">
        <v>2018</v>
      </c>
      <c r="AD57" s="7">
        <v>32000000000</v>
      </c>
      <c r="AE57" s="7">
        <v>747000000000</v>
      </c>
      <c r="AF57" s="6">
        <f t="shared" si="3"/>
        <v>4.2838018741633198E-2</v>
      </c>
    </row>
    <row r="58" spans="1:32" ht="15" x14ac:dyDescent="0.25">
      <c r="A58" s="5"/>
      <c r="B58" s="8"/>
      <c r="C58" s="6">
        <v>2019</v>
      </c>
      <c r="D58" s="6">
        <v>1</v>
      </c>
      <c r="E58" s="6">
        <v>5</v>
      </c>
      <c r="F58" s="6">
        <f t="shared" si="0"/>
        <v>0.2</v>
      </c>
      <c r="I58" s="5"/>
      <c r="J58" s="8"/>
      <c r="K58" s="6">
        <v>2019</v>
      </c>
      <c r="L58" s="6">
        <v>1</v>
      </c>
      <c r="M58" s="6">
        <v>3</v>
      </c>
      <c r="N58" s="6">
        <f t="shared" si="1"/>
        <v>0.33333333333333331</v>
      </c>
      <c r="R58" s="5"/>
      <c r="S58" s="8"/>
      <c r="T58" s="6">
        <v>2019</v>
      </c>
      <c r="U58" s="6">
        <v>2</v>
      </c>
      <c r="V58" s="6">
        <v>8</v>
      </c>
      <c r="W58" s="6">
        <f t="shared" si="2"/>
        <v>0.25</v>
      </c>
      <c r="AA58" s="5"/>
      <c r="AB58" s="8"/>
      <c r="AC58" s="6">
        <v>2019</v>
      </c>
      <c r="AD58" s="7">
        <v>45000000000</v>
      </c>
      <c r="AE58" s="7">
        <v>791000000000</v>
      </c>
      <c r="AF58" s="6">
        <f t="shared" si="3"/>
        <v>5.6890012642225034E-2</v>
      </c>
    </row>
    <row r="59" spans="1:32" ht="15" x14ac:dyDescent="0.25">
      <c r="A59" s="5"/>
      <c r="B59" s="8"/>
      <c r="C59" s="6">
        <v>2020</v>
      </c>
      <c r="D59" s="6">
        <v>1</v>
      </c>
      <c r="E59" s="6">
        <v>5</v>
      </c>
      <c r="F59" s="6">
        <f t="shared" si="0"/>
        <v>0.2</v>
      </c>
      <c r="I59" s="5"/>
      <c r="J59" s="8"/>
      <c r="K59" s="6">
        <v>2020</v>
      </c>
      <c r="L59" s="6">
        <v>1</v>
      </c>
      <c r="M59" s="6">
        <v>3</v>
      </c>
      <c r="N59" s="6">
        <f t="shared" si="1"/>
        <v>0.33333333333333331</v>
      </c>
      <c r="R59" s="5"/>
      <c r="S59" s="8"/>
      <c r="T59" s="6">
        <v>2020</v>
      </c>
      <c r="U59" s="6">
        <v>2</v>
      </c>
      <c r="V59" s="6">
        <v>8</v>
      </c>
      <c r="W59" s="6">
        <f t="shared" si="2"/>
        <v>0.25</v>
      </c>
      <c r="AA59" s="5"/>
      <c r="AB59" s="8"/>
      <c r="AC59" s="6">
        <v>2020</v>
      </c>
      <c r="AD59" s="7">
        <v>43000000000</v>
      </c>
      <c r="AE59" s="7">
        <v>774000000000</v>
      </c>
      <c r="AF59" s="6">
        <f t="shared" si="3"/>
        <v>5.5555555555555552E-2</v>
      </c>
    </row>
    <row r="60" spans="1:32" ht="15" x14ac:dyDescent="0.25">
      <c r="A60" s="5"/>
      <c r="B60" s="8"/>
      <c r="C60" s="6">
        <v>2021</v>
      </c>
      <c r="D60" s="6">
        <v>1</v>
      </c>
      <c r="E60" s="6">
        <v>5</v>
      </c>
      <c r="F60" s="6">
        <f t="shared" si="0"/>
        <v>0.2</v>
      </c>
      <c r="I60" s="5"/>
      <c r="J60" s="8"/>
      <c r="K60" s="6">
        <v>2021</v>
      </c>
      <c r="L60" s="6">
        <v>1</v>
      </c>
      <c r="M60" s="6">
        <v>3</v>
      </c>
      <c r="N60" s="6">
        <f t="shared" si="1"/>
        <v>0.33333333333333331</v>
      </c>
      <c r="R60" s="5"/>
      <c r="S60" s="8"/>
      <c r="T60" s="6">
        <v>2021</v>
      </c>
      <c r="U60" s="6">
        <v>2</v>
      </c>
      <c r="V60" s="6">
        <v>8</v>
      </c>
      <c r="W60" s="6">
        <f t="shared" si="2"/>
        <v>0.25</v>
      </c>
      <c r="AA60" s="5"/>
      <c r="AB60" s="8"/>
      <c r="AC60" s="6">
        <v>2021</v>
      </c>
      <c r="AD60" s="7">
        <v>85000000000</v>
      </c>
      <c r="AE60" s="7">
        <v>889000000000</v>
      </c>
      <c r="AF60" s="6">
        <f t="shared" si="3"/>
        <v>9.5613048368953887E-2</v>
      </c>
    </row>
    <row r="61" spans="1:32" ht="15" x14ac:dyDescent="0.25">
      <c r="A61" s="5"/>
      <c r="B61" s="8"/>
      <c r="C61" s="6">
        <v>2022</v>
      </c>
      <c r="D61" s="6">
        <v>1</v>
      </c>
      <c r="E61" s="6">
        <v>5</v>
      </c>
      <c r="F61" s="6">
        <f t="shared" si="0"/>
        <v>0.2</v>
      </c>
      <c r="I61" s="5"/>
      <c r="J61" s="8"/>
      <c r="K61" s="6">
        <v>2022</v>
      </c>
      <c r="L61" s="6">
        <v>1</v>
      </c>
      <c r="M61" s="6">
        <v>3</v>
      </c>
      <c r="N61" s="6">
        <f t="shared" si="1"/>
        <v>0.33333333333333331</v>
      </c>
      <c r="R61" s="5"/>
      <c r="S61" s="8"/>
      <c r="T61" s="6">
        <v>2022</v>
      </c>
      <c r="U61" s="6">
        <v>2</v>
      </c>
      <c r="V61" s="6">
        <v>8</v>
      </c>
      <c r="W61" s="6">
        <f t="shared" si="2"/>
        <v>0.25</v>
      </c>
      <c r="AA61" s="5"/>
      <c r="AB61" s="8"/>
      <c r="AC61" s="6">
        <v>2022</v>
      </c>
      <c r="AD61" s="7">
        <v>75000000000</v>
      </c>
      <c r="AE61" s="7">
        <v>1033000000000</v>
      </c>
      <c r="AF61" s="6">
        <f t="shared" si="3"/>
        <v>7.2604065827686345E-2</v>
      </c>
    </row>
    <row r="62" spans="1:32" ht="15" x14ac:dyDescent="0.25">
      <c r="A62" s="5" t="s">
        <v>50</v>
      </c>
      <c r="B62" s="6" t="s">
        <v>15</v>
      </c>
      <c r="C62" s="6">
        <v>2018</v>
      </c>
      <c r="D62" s="6">
        <v>0</v>
      </c>
      <c r="E62" s="6">
        <v>4</v>
      </c>
      <c r="F62" s="6">
        <f t="shared" si="0"/>
        <v>0</v>
      </c>
      <c r="I62" s="5" t="s">
        <v>50</v>
      </c>
      <c r="J62" s="6" t="s">
        <v>15</v>
      </c>
      <c r="K62" s="6">
        <v>2018</v>
      </c>
      <c r="L62" s="6">
        <v>1</v>
      </c>
      <c r="M62" s="6">
        <v>3</v>
      </c>
      <c r="N62" s="6">
        <f t="shared" si="1"/>
        <v>0.33333333333333331</v>
      </c>
      <c r="R62" s="5" t="s">
        <v>50</v>
      </c>
      <c r="S62" s="6" t="s">
        <v>15</v>
      </c>
      <c r="T62" s="6">
        <v>2018</v>
      </c>
      <c r="U62" s="6">
        <v>1</v>
      </c>
      <c r="V62" s="6">
        <v>7</v>
      </c>
      <c r="W62" s="6">
        <f t="shared" si="2"/>
        <v>0.14285714285714285</v>
      </c>
      <c r="AA62" s="5" t="s">
        <v>50</v>
      </c>
      <c r="AB62" s="6" t="s">
        <v>15</v>
      </c>
      <c r="AC62" s="6">
        <v>2018</v>
      </c>
      <c r="AD62" s="7">
        <v>255088886019</v>
      </c>
      <c r="AE62" s="7">
        <v>2631189810030</v>
      </c>
      <c r="AF62" s="6">
        <f t="shared" si="3"/>
        <v>9.6948112616813284E-2</v>
      </c>
    </row>
    <row r="63" spans="1:32" ht="15" x14ac:dyDescent="0.25">
      <c r="A63" s="5"/>
      <c r="B63" s="8"/>
      <c r="C63" s="6">
        <v>2019</v>
      </c>
      <c r="D63" s="6">
        <v>0</v>
      </c>
      <c r="E63" s="6">
        <v>4</v>
      </c>
      <c r="F63" s="6">
        <f t="shared" si="0"/>
        <v>0</v>
      </c>
      <c r="I63" s="5"/>
      <c r="J63" s="8"/>
      <c r="K63" s="6">
        <v>2019</v>
      </c>
      <c r="L63" s="6">
        <v>1</v>
      </c>
      <c r="M63" s="6">
        <v>3</v>
      </c>
      <c r="N63" s="6">
        <f t="shared" si="1"/>
        <v>0.33333333333333331</v>
      </c>
      <c r="R63" s="5"/>
      <c r="S63" s="8"/>
      <c r="T63" s="6">
        <v>2019</v>
      </c>
      <c r="U63" s="6">
        <v>1</v>
      </c>
      <c r="V63" s="6">
        <v>7</v>
      </c>
      <c r="W63" s="6">
        <f t="shared" si="2"/>
        <v>0.14285714285714285</v>
      </c>
      <c r="AA63" s="5"/>
      <c r="AB63" s="8"/>
      <c r="AC63" s="6">
        <v>2019</v>
      </c>
      <c r="AD63" s="7">
        <v>482590522840</v>
      </c>
      <c r="AE63" s="7">
        <v>2881563083954</v>
      </c>
      <c r="AF63" s="6">
        <f t="shared" si="3"/>
        <v>0.16747525866336505</v>
      </c>
    </row>
    <row r="64" spans="1:32" ht="15" x14ac:dyDescent="0.25">
      <c r="A64" s="5"/>
      <c r="B64" s="8"/>
      <c r="C64" s="6">
        <v>2020</v>
      </c>
      <c r="D64" s="6">
        <v>0</v>
      </c>
      <c r="E64" s="6">
        <v>4</v>
      </c>
      <c r="F64" s="6">
        <f t="shared" si="0"/>
        <v>0</v>
      </c>
      <c r="I64" s="5"/>
      <c r="J64" s="8"/>
      <c r="K64" s="6">
        <v>2020</v>
      </c>
      <c r="L64" s="6">
        <v>1</v>
      </c>
      <c r="M64" s="6">
        <v>3</v>
      </c>
      <c r="N64" s="6">
        <f t="shared" si="1"/>
        <v>0.33333333333333331</v>
      </c>
      <c r="R64" s="5"/>
      <c r="S64" s="8"/>
      <c r="T64" s="6">
        <v>2020</v>
      </c>
      <c r="U64" s="6">
        <v>1</v>
      </c>
      <c r="V64" s="6">
        <v>7</v>
      </c>
      <c r="W64" s="6">
        <f t="shared" si="2"/>
        <v>0.14285714285714285</v>
      </c>
      <c r="AA64" s="5"/>
      <c r="AB64" s="8"/>
      <c r="AC64" s="6">
        <v>2020</v>
      </c>
      <c r="AD64" s="7">
        <v>628628879549</v>
      </c>
      <c r="AE64" s="7">
        <v>3448995059882</v>
      </c>
      <c r="AF64" s="6">
        <f t="shared" si="3"/>
        <v>0.18226436067162916</v>
      </c>
    </row>
    <row r="65" spans="1:32" ht="15" x14ac:dyDescent="0.25">
      <c r="A65" s="5"/>
      <c r="B65" s="8"/>
      <c r="C65" s="6">
        <v>2021</v>
      </c>
      <c r="D65" s="6">
        <v>0</v>
      </c>
      <c r="E65" s="6">
        <v>4</v>
      </c>
      <c r="F65" s="6">
        <f t="shared" si="0"/>
        <v>0</v>
      </c>
      <c r="I65" s="5"/>
      <c r="J65" s="8"/>
      <c r="K65" s="6">
        <v>2021</v>
      </c>
      <c r="L65" s="6">
        <v>1</v>
      </c>
      <c r="M65" s="6">
        <v>3</v>
      </c>
      <c r="N65" s="6">
        <f t="shared" si="1"/>
        <v>0.33333333333333331</v>
      </c>
      <c r="R65" s="5"/>
      <c r="S65" s="8"/>
      <c r="T65" s="6">
        <v>2021</v>
      </c>
      <c r="U65" s="6">
        <v>1</v>
      </c>
      <c r="V65" s="6">
        <v>7</v>
      </c>
      <c r="W65" s="6">
        <f t="shared" si="2"/>
        <v>0.14285714285714285</v>
      </c>
      <c r="AA65" s="5"/>
      <c r="AB65" s="8"/>
      <c r="AC65" s="6">
        <v>2021</v>
      </c>
      <c r="AD65" s="7">
        <v>617573766863</v>
      </c>
      <c r="AE65" s="7">
        <v>3919243683748</v>
      </c>
      <c r="AF65" s="6">
        <f t="shared" si="3"/>
        <v>0.15757473040625275</v>
      </c>
    </row>
    <row r="66" spans="1:32" ht="15" x14ac:dyDescent="0.25">
      <c r="A66" s="5"/>
      <c r="B66" s="8"/>
      <c r="C66" s="6">
        <v>2022</v>
      </c>
      <c r="D66" s="6">
        <v>0</v>
      </c>
      <c r="E66" s="6">
        <v>3</v>
      </c>
      <c r="F66" s="6">
        <f t="shared" si="0"/>
        <v>0</v>
      </c>
      <c r="I66" s="5"/>
      <c r="J66" s="8"/>
      <c r="K66" s="6">
        <v>2022</v>
      </c>
      <c r="L66" s="6">
        <v>1</v>
      </c>
      <c r="M66" s="6">
        <v>3</v>
      </c>
      <c r="N66" s="6">
        <f t="shared" si="1"/>
        <v>0.33333333333333331</v>
      </c>
      <c r="R66" s="5"/>
      <c r="S66" s="8"/>
      <c r="T66" s="6">
        <v>2022</v>
      </c>
      <c r="U66" s="6">
        <v>1</v>
      </c>
      <c r="V66" s="6">
        <v>6</v>
      </c>
      <c r="W66" s="6">
        <f t="shared" si="2"/>
        <v>0.16666666666666666</v>
      </c>
      <c r="AA66" s="5"/>
      <c r="AB66" s="8"/>
      <c r="AC66" s="6">
        <v>2022</v>
      </c>
      <c r="AD66" s="7">
        <v>624524005786</v>
      </c>
      <c r="AE66" s="7">
        <v>4590737849889</v>
      </c>
      <c r="AF66" s="6">
        <f t="shared" si="3"/>
        <v>0.13604000624890844</v>
      </c>
    </row>
    <row r="67" spans="1:32" ht="15" x14ac:dyDescent="0.25">
      <c r="A67" s="5" t="s">
        <v>51</v>
      </c>
      <c r="B67" s="6" t="s">
        <v>16</v>
      </c>
      <c r="C67" s="6">
        <v>2018</v>
      </c>
      <c r="D67" s="6">
        <v>1</v>
      </c>
      <c r="E67" s="6">
        <v>5</v>
      </c>
      <c r="F67" s="6">
        <f t="shared" si="0"/>
        <v>0.2</v>
      </c>
      <c r="I67" s="5" t="s">
        <v>51</v>
      </c>
      <c r="J67" s="6" t="s">
        <v>16</v>
      </c>
      <c r="K67" s="6">
        <v>2018</v>
      </c>
      <c r="L67" s="6">
        <v>0</v>
      </c>
      <c r="M67" s="6">
        <v>8</v>
      </c>
      <c r="N67" s="6">
        <f t="shared" si="1"/>
        <v>0</v>
      </c>
      <c r="R67" s="5" t="s">
        <v>51</v>
      </c>
      <c r="S67" s="6" t="s">
        <v>16</v>
      </c>
      <c r="T67" s="6">
        <v>2018</v>
      </c>
      <c r="U67" s="6">
        <v>1</v>
      </c>
      <c r="V67" s="6">
        <v>13</v>
      </c>
      <c r="W67" s="6">
        <f t="shared" si="2"/>
        <v>7.6923076923076927E-2</v>
      </c>
      <c r="AA67" s="5" t="s">
        <v>51</v>
      </c>
      <c r="AB67" s="6" t="s">
        <v>16</v>
      </c>
      <c r="AC67" s="6">
        <v>2018</v>
      </c>
      <c r="AD67" s="7">
        <v>-7066922500</v>
      </c>
      <c r="AE67" s="7">
        <v>8656695667500</v>
      </c>
      <c r="AF67" s="6">
        <f t="shared" si="3"/>
        <v>-8.1635334906498842E-4</v>
      </c>
    </row>
    <row r="68" spans="1:32" ht="15" x14ac:dyDescent="0.25">
      <c r="A68" s="5"/>
      <c r="B68" s="8"/>
      <c r="C68" s="6">
        <v>2019</v>
      </c>
      <c r="D68" s="6">
        <v>1</v>
      </c>
      <c r="E68" s="6">
        <v>5</v>
      </c>
      <c r="F68" s="6">
        <f t="shared" si="0"/>
        <v>0.2</v>
      </c>
      <c r="I68" s="5"/>
      <c r="J68" s="8"/>
      <c r="K68" s="6">
        <v>2019</v>
      </c>
      <c r="L68" s="6">
        <v>0</v>
      </c>
      <c r="M68" s="6">
        <v>8</v>
      </c>
      <c r="N68" s="6">
        <f t="shared" si="1"/>
        <v>0</v>
      </c>
      <c r="R68" s="5"/>
      <c r="S68" s="8"/>
      <c r="T68" s="6">
        <v>2019</v>
      </c>
      <c r="U68" s="6">
        <v>1</v>
      </c>
      <c r="V68" s="6">
        <v>13</v>
      </c>
      <c r="W68" s="6">
        <f t="shared" si="2"/>
        <v>7.6923076923076927E-2</v>
      </c>
      <c r="AA68" s="5"/>
      <c r="AB68" s="8"/>
      <c r="AC68" s="6">
        <v>2019</v>
      </c>
      <c r="AD68" s="7">
        <v>-63267704960</v>
      </c>
      <c r="AE68" s="7">
        <v>8684828483520</v>
      </c>
      <c r="AF68" s="6">
        <f t="shared" si="3"/>
        <v>-7.284853705522727E-3</v>
      </c>
    </row>
    <row r="69" spans="1:32" ht="15" x14ac:dyDescent="0.25">
      <c r="A69" s="5"/>
      <c r="B69" s="8"/>
      <c r="C69" s="6">
        <v>2020</v>
      </c>
      <c r="D69" s="6">
        <v>1</v>
      </c>
      <c r="E69" s="6">
        <v>5</v>
      </c>
      <c r="F69" s="6">
        <f t="shared" si="0"/>
        <v>0.2</v>
      </c>
      <c r="I69" s="5"/>
      <c r="J69" s="8"/>
      <c r="K69" s="6">
        <v>2020</v>
      </c>
      <c r="L69" s="6">
        <v>0</v>
      </c>
      <c r="M69" s="6">
        <v>7</v>
      </c>
      <c r="N69" s="6">
        <f t="shared" si="1"/>
        <v>0</v>
      </c>
      <c r="R69" s="5"/>
      <c r="S69" s="8"/>
      <c r="T69" s="6">
        <v>2020</v>
      </c>
      <c r="U69" s="6">
        <v>1</v>
      </c>
      <c r="V69" s="6">
        <v>12</v>
      </c>
      <c r="W69" s="6">
        <f t="shared" si="2"/>
        <v>8.3333333333333329E-2</v>
      </c>
      <c r="AA69" s="5"/>
      <c r="AB69" s="8"/>
      <c r="AC69" s="6">
        <v>2020</v>
      </c>
      <c r="AD69" s="7">
        <v>83335155086</v>
      </c>
      <c r="AE69" s="7">
        <v>9077136053428</v>
      </c>
      <c r="AF69" s="6">
        <f t="shared" si="3"/>
        <v>9.1807762487517517E-3</v>
      </c>
    </row>
    <row r="70" spans="1:32" ht="15" x14ac:dyDescent="0.25">
      <c r="A70" s="5"/>
      <c r="B70" s="8"/>
      <c r="C70" s="6">
        <v>2021</v>
      </c>
      <c r="D70" s="6">
        <v>2</v>
      </c>
      <c r="E70" s="6">
        <v>6</v>
      </c>
      <c r="F70" s="6">
        <f t="shared" si="0"/>
        <v>0.33333333333333331</v>
      </c>
      <c r="I70" s="5"/>
      <c r="J70" s="8"/>
      <c r="K70" s="6">
        <v>2021</v>
      </c>
      <c r="L70" s="6">
        <v>0</v>
      </c>
      <c r="M70" s="6">
        <v>7</v>
      </c>
      <c r="N70" s="6">
        <f t="shared" si="1"/>
        <v>0</v>
      </c>
      <c r="R70" s="5"/>
      <c r="S70" s="8"/>
      <c r="T70" s="6">
        <v>2021</v>
      </c>
      <c r="U70" s="6">
        <v>2</v>
      </c>
      <c r="V70" s="6">
        <v>13</v>
      </c>
      <c r="W70" s="6">
        <f t="shared" si="2"/>
        <v>0.15384615384615385</v>
      </c>
      <c r="AA70" s="5"/>
      <c r="AB70" s="8"/>
      <c r="AC70" s="6">
        <v>2021</v>
      </c>
      <c r="AD70" s="7">
        <v>527252063913</v>
      </c>
      <c r="AE70" s="7">
        <v>9312668015378</v>
      </c>
      <c r="AF70" s="6">
        <f t="shared" si="3"/>
        <v>5.6616649819616588E-2</v>
      </c>
    </row>
    <row r="71" spans="1:32" ht="15" x14ac:dyDescent="0.25">
      <c r="A71" s="5"/>
      <c r="B71" s="8"/>
      <c r="C71" s="6">
        <v>2022</v>
      </c>
      <c r="D71" s="6">
        <v>2</v>
      </c>
      <c r="E71" s="6">
        <v>6</v>
      </c>
      <c r="F71" s="6">
        <f t="shared" si="0"/>
        <v>0.33333333333333331</v>
      </c>
      <c r="I71" s="5"/>
      <c r="J71" s="8"/>
      <c r="K71" s="6">
        <v>2022</v>
      </c>
      <c r="L71" s="6">
        <v>0</v>
      </c>
      <c r="M71" s="6">
        <v>7</v>
      </c>
      <c r="N71" s="6">
        <f t="shared" si="1"/>
        <v>0</v>
      </c>
      <c r="R71" s="5"/>
      <c r="S71" s="8"/>
      <c r="T71" s="6">
        <v>2022</v>
      </c>
      <c r="U71" s="6">
        <v>2</v>
      </c>
      <c r="V71" s="6">
        <v>13</v>
      </c>
      <c r="W71" s="6">
        <f t="shared" si="2"/>
        <v>0.15384615384615385</v>
      </c>
      <c r="AA71" s="5"/>
      <c r="AB71" s="8"/>
      <c r="AC71" s="6">
        <v>2022</v>
      </c>
      <c r="AD71" s="7">
        <v>332793835528</v>
      </c>
      <c r="AE71" s="15">
        <v>9479355041057</v>
      </c>
      <c r="AF71" s="6">
        <f t="shared" si="3"/>
        <v>3.5107223443641762E-2</v>
      </c>
    </row>
    <row r="72" spans="1:32" ht="15" x14ac:dyDescent="0.25">
      <c r="A72" s="5" t="s">
        <v>52</v>
      </c>
      <c r="B72" s="6" t="s">
        <v>17</v>
      </c>
      <c r="C72" s="6">
        <v>2018</v>
      </c>
      <c r="D72" s="6">
        <v>1</v>
      </c>
      <c r="E72" s="6">
        <v>4</v>
      </c>
      <c r="F72" s="6">
        <f t="shared" si="0"/>
        <v>0.25</v>
      </c>
      <c r="I72" s="5" t="s">
        <v>52</v>
      </c>
      <c r="J72" s="6" t="s">
        <v>17</v>
      </c>
      <c r="K72" s="6">
        <v>2018</v>
      </c>
      <c r="L72" s="6">
        <v>1</v>
      </c>
      <c r="M72" s="6">
        <v>5</v>
      </c>
      <c r="N72" s="6">
        <f t="shared" si="1"/>
        <v>0.2</v>
      </c>
      <c r="R72" s="5" t="s">
        <v>52</v>
      </c>
      <c r="S72" s="6" t="s">
        <v>17</v>
      </c>
      <c r="T72" s="6">
        <v>2018</v>
      </c>
      <c r="U72" s="6">
        <v>2</v>
      </c>
      <c r="V72" s="6">
        <v>9</v>
      </c>
      <c r="W72" s="6">
        <f t="shared" si="2"/>
        <v>0.22222222222222221</v>
      </c>
      <c r="AA72" s="5" t="s">
        <v>52</v>
      </c>
      <c r="AB72" s="6" t="s">
        <v>17</v>
      </c>
      <c r="AC72" s="6">
        <v>2018</v>
      </c>
      <c r="AD72" s="7">
        <v>8643000000</v>
      </c>
      <c r="AE72" s="16">
        <v>404998000000</v>
      </c>
      <c r="AF72" s="6">
        <f t="shared" si="3"/>
        <v>2.1340846127635198E-2</v>
      </c>
    </row>
    <row r="73" spans="1:32" ht="15" x14ac:dyDescent="0.25">
      <c r="A73" s="5"/>
      <c r="B73" s="8"/>
      <c r="C73" s="6">
        <v>2019</v>
      </c>
      <c r="D73" s="6">
        <v>1</v>
      </c>
      <c r="E73" s="6">
        <v>4</v>
      </c>
      <c r="F73" s="6">
        <f t="shared" si="0"/>
        <v>0.25</v>
      </c>
      <c r="I73" s="5"/>
      <c r="J73" s="8"/>
      <c r="K73" s="6">
        <v>2019</v>
      </c>
      <c r="L73" s="6">
        <v>1</v>
      </c>
      <c r="M73" s="6">
        <v>5</v>
      </c>
      <c r="N73" s="6">
        <f t="shared" si="1"/>
        <v>0.2</v>
      </c>
      <c r="R73" s="5"/>
      <c r="S73" s="8"/>
      <c r="T73" s="6">
        <v>2019</v>
      </c>
      <c r="U73" s="6">
        <v>2</v>
      </c>
      <c r="V73" s="6">
        <v>9</v>
      </c>
      <c r="W73" s="6">
        <f t="shared" si="2"/>
        <v>0.22222222222222221</v>
      </c>
      <c r="AA73" s="5"/>
      <c r="AB73" s="8"/>
      <c r="AC73" s="6">
        <v>2019</v>
      </c>
      <c r="AD73" s="7">
        <v>8461000000</v>
      </c>
      <c r="AE73" s="15">
        <v>391479000000</v>
      </c>
      <c r="AF73" s="6">
        <f t="shared" si="3"/>
        <v>2.1612908993841305E-2</v>
      </c>
    </row>
    <row r="74" spans="1:32" ht="15" x14ac:dyDescent="0.25">
      <c r="A74" s="5"/>
      <c r="B74" s="8"/>
      <c r="C74" s="6">
        <v>2020</v>
      </c>
      <c r="D74" s="6">
        <v>1</v>
      </c>
      <c r="E74" s="6">
        <v>4</v>
      </c>
      <c r="F74" s="6">
        <f t="shared" si="0"/>
        <v>0.25</v>
      </c>
      <c r="I74" s="5"/>
      <c r="J74" s="8"/>
      <c r="K74" s="6">
        <v>2020</v>
      </c>
      <c r="L74" s="6">
        <v>1</v>
      </c>
      <c r="M74" s="6">
        <v>5</v>
      </c>
      <c r="N74" s="6">
        <f t="shared" si="1"/>
        <v>0.2</v>
      </c>
      <c r="R74" s="5"/>
      <c r="S74" s="8"/>
      <c r="T74" s="6">
        <v>2020</v>
      </c>
      <c r="U74" s="6">
        <v>2</v>
      </c>
      <c r="V74" s="6">
        <v>8</v>
      </c>
      <c r="W74" s="6">
        <f t="shared" si="2"/>
        <v>0.25</v>
      </c>
      <c r="AA74" s="5"/>
      <c r="AB74" s="8"/>
      <c r="AC74" s="6">
        <v>2020</v>
      </c>
      <c r="AD74" s="7">
        <v>-5870000000</v>
      </c>
      <c r="AE74" s="7">
        <v>373757000000</v>
      </c>
      <c r="AF74" s="6">
        <f t="shared" si="3"/>
        <v>-1.5705391470928972E-2</v>
      </c>
    </row>
    <row r="75" spans="1:32" ht="15" x14ac:dyDescent="0.25">
      <c r="A75" s="5"/>
      <c r="B75" s="8"/>
      <c r="C75" s="6">
        <v>2021</v>
      </c>
      <c r="D75" s="6">
        <v>1</v>
      </c>
      <c r="E75" s="6">
        <v>4</v>
      </c>
      <c r="F75" s="6">
        <f t="shared" si="0"/>
        <v>0.25</v>
      </c>
      <c r="I75" s="5"/>
      <c r="J75" s="8"/>
      <c r="K75" s="6">
        <v>2021</v>
      </c>
      <c r="L75" s="6">
        <v>1</v>
      </c>
      <c r="M75" s="6">
        <v>5</v>
      </c>
      <c r="N75" s="6">
        <f t="shared" si="1"/>
        <v>0.2</v>
      </c>
      <c r="R75" s="5"/>
      <c r="S75" s="8"/>
      <c r="T75" s="6">
        <v>2021</v>
      </c>
      <c r="U75" s="6">
        <v>2</v>
      </c>
      <c r="V75" s="6">
        <v>9</v>
      </c>
      <c r="W75" s="6">
        <f t="shared" si="2"/>
        <v>0.22222222222222221</v>
      </c>
      <c r="AA75" s="5"/>
      <c r="AB75" s="8"/>
      <c r="AC75" s="6">
        <v>2021</v>
      </c>
      <c r="AD75" s="7">
        <v>14571697139</v>
      </c>
      <c r="AE75" s="7">
        <v>391754830323</v>
      </c>
      <c r="AF75" s="6">
        <f t="shared" si="3"/>
        <v>3.7195960358639882E-2</v>
      </c>
    </row>
    <row r="76" spans="1:32" ht="15" x14ac:dyDescent="0.25">
      <c r="A76" s="5"/>
      <c r="B76" s="8"/>
      <c r="C76" s="6">
        <v>2022</v>
      </c>
      <c r="D76" s="6">
        <v>1</v>
      </c>
      <c r="E76" s="6">
        <v>4</v>
      </c>
      <c r="F76" s="6">
        <f t="shared" si="0"/>
        <v>0.25</v>
      </c>
      <c r="I76" s="5"/>
      <c r="J76" s="8"/>
      <c r="K76" s="6">
        <v>2022</v>
      </c>
      <c r="L76" s="6">
        <v>1</v>
      </c>
      <c r="M76" s="6">
        <v>5</v>
      </c>
      <c r="N76" s="6">
        <f t="shared" si="1"/>
        <v>0.2</v>
      </c>
      <c r="R76" s="5"/>
      <c r="S76" s="8"/>
      <c r="T76" s="6">
        <v>2022</v>
      </c>
      <c r="U76" s="6">
        <v>2</v>
      </c>
      <c r="V76" s="6">
        <v>9</v>
      </c>
      <c r="W76" s="6">
        <f t="shared" si="2"/>
        <v>0.22222222222222221</v>
      </c>
      <c r="AA76" s="5"/>
      <c r="AB76" s="8"/>
      <c r="AC76" s="6">
        <v>2022</v>
      </c>
      <c r="AD76" s="7">
        <v>21382209119</v>
      </c>
      <c r="AE76" s="7">
        <v>390694004239</v>
      </c>
      <c r="AF76" s="6">
        <f t="shared" si="3"/>
        <v>5.4728787457715422E-2</v>
      </c>
    </row>
    <row r="77" spans="1:32" ht="15" x14ac:dyDescent="0.25">
      <c r="A77" s="5" t="s">
        <v>53</v>
      </c>
      <c r="B77" s="6" t="s">
        <v>18</v>
      </c>
      <c r="C77" s="6">
        <v>2018</v>
      </c>
      <c r="D77" s="6">
        <v>2</v>
      </c>
      <c r="E77" s="6">
        <v>8</v>
      </c>
      <c r="F77" s="6">
        <f t="shared" si="0"/>
        <v>0.25</v>
      </c>
      <c r="I77" s="5" t="s">
        <v>53</v>
      </c>
      <c r="J77" s="6" t="s">
        <v>18</v>
      </c>
      <c r="K77" s="6">
        <v>2018</v>
      </c>
      <c r="L77" s="6">
        <v>1</v>
      </c>
      <c r="M77" s="6">
        <v>9</v>
      </c>
      <c r="N77" s="6">
        <f t="shared" si="1"/>
        <v>0.1111111111111111</v>
      </c>
      <c r="R77" s="5" t="s">
        <v>53</v>
      </c>
      <c r="S77" s="6" t="s">
        <v>18</v>
      </c>
      <c r="T77" s="6">
        <v>2018</v>
      </c>
      <c r="U77" s="6">
        <v>3</v>
      </c>
      <c r="V77" s="6">
        <v>17</v>
      </c>
      <c r="W77" s="6">
        <f t="shared" si="2"/>
        <v>0.17647058823529413</v>
      </c>
      <c r="AA77" s="5" t="s">
        <v>53</v>
      </c>
      <c r="AB77" s="6" t="s">
        <v>18</v>
      </c>
      <c r="AC77" s="6">
        <v>2018</v>
      </c>
      <c r="AD77" s="7">
        <v>427245000000</v>
      </c>
      <c r="AE77" s="7">
        <v>11738892000000</v>
      </c>
      <c r="AF77" s="6">
        <f t="shared" si="3"/>
        <v>3.6395683681219655E-2</v>
      </c>
    </row>
    <row r="78" spans="1:32" ht="15" x14ac:dyDescent="0.25">
      <c r="A78" s="5"/>
      <c r="B78" s="8"/>
      <c r="C78" s="6">
        <v>2019</v>
      </c>
      <c r="D78" s="6">
        <v>2</v>
      </c>
      <c r="E78" s="6">
        <v>7</v>
      </c>
      <c r="F78" s="6">
        <f t="shared" si="0"/>
        <v>0.2857142857142857</v>
      </c>
      <c r="I78" s="5"/>
      <c r="J78" s="8"/>
      <c r="K78" s="6">
        <v>2019</v>
      </c>
      <c r="L78" s="6">
        <v>1</v>
      </c>
      <c r="M78" s="6">
        <v>9</v>
      </c>
      <c r="N78" s="6">
        <f t="shared" si="1"/>
        <v>0.1111111111111111</v>
      </c>
      <c r="R78" s="5"/>
      <c r="S78" s="8"/>
      <c r="T78" s="6">
        <v>2019</v>
      </c>
      <c r="U78" s="6">
        <v>3</v>
      </c>
      <c r="V78" s="6">
        <v>16</v>
      </c>
      <c r="W78" s="6">
        <f t="shared" si="2"/>
        <v>0.1875</v>
      </c>
      <c r="AA78" s="5"/>
      <c r="AB78" s="8"/>
      <c r="AC78" s="6">
        <v>2019</v>
      </c>
      <c r="AD78" s="7">
        <v>178164000000</v>
      </c>
      <c r="AE78" s="7">
        <v>11620821000000</v>
      </c>
      <c r="AF78" s="6">
        <f t="shared" si="3"/>
        <v>1.5331446891747149E-2</v>
      </c>
    </row>
    <row r="79" spans="1:32" ht="15" x14ac:dyDescent="0.25">
      <c r="A79" s="5"/>
      <c r="B79" s="8"/>
      <c r="C79" s="6">
        <v>2020</v>
      </c>
      <c r="D79" s="6">
        <v>2</v>
      </c>
      <c r="E79" s="6">
        <v>7</v>
      </c>
      <c r="F79" s="6">
        <f t="shared" si="0"/>
        <v>0.2857142857142857</v>
      </c>
      <c r="I79" s="5"/>
      <c r="J79" s="8"/>
      <c r="K79" s="6">
        <v>2020</v>
      </c>
      <c r="L79" s="6">
        <v>1</v>
      </c>
      <c r="M79" s="6">
        <v>9</v>
      </c>
      <c r="N79" s="6">
        <f t="shared" si="1"/>
        <v>0.1111111111111111</v>
      </c>
      <c r="R79" s="5"/>
      <c r="S79" s="8"/>
      <c r="T79" s="6">
        <v>2020</v>
      </c>
      <c r="U79" s="6">
        <v>3</v>
      </c>
      <c r="V79" s="6">
        <v>16</v>
      </c>
      <c r="W79" s="6">
        <f t="shared" si="2"/>
        <v>0.1875</v>
      </c>
      <c r="AA79" s="5"/>
      <c r="AB79" s="8"/>
      <c r="AC79" s="6">
        <v>2020</v>
      </c>
      <c r="AD79" s="7">
        <v>478171000000</v>
      </c>
      <c r="AE79" s="7">
        <v>14151383000000</v>
      </c>
      <c r="AF79" s="6">
        <f t="shared" si="3"/>
        <v>3.3789700978342538E-2</v>
      </c>
    </row>
    <row r="80" spans="1:32" ht="15" x14ac:dyDescent="0.25">
      <c r="A80" s="5"/>
      <c r="B80" s="8"/>
      <c r="C80" s="6">
        <v>2021</v>
      </c>
      <c r="D80" s="6">
        <v>2</v>
      </c>
      <c r="E80" s="6">
        <v>7</v>
      </c>
      <c r="F80" s="6">
        <f t="shared" si="0"/>
        <v>0.2857142857142857</v>
      </c>
      <c r="I80" s="5"/>
      <c r="J80" s="8"/>
      <c r="K80" s="6">
        <v>2021</v>
      </c>
      <c r="L80" s="6">
        <v>1</v>
      </c>
      <c r="M80" s="6">
        <v>9</v>
      </c>
      <c r="N80" s="6">
        <f t="shared" si="1"/>
        <v>0.1111111111111111</v>
      </c>
      <c r="R80" s="5"/>
      <c r="S80" s="8"/>
      <c r="T80" s="6">
        <v>2021</v>
      </c>
      <c r="U80" s="6">
        <v>3</v>
      </c>
      <c r="V80" s="6">
        <v>16</v>
      </c>
      <c r="W80" s="6">
        <f t="shared" si="2"/>
        <v>0.1875</v>
      </c>
      <c r="AA80" s="5"/>
      <c r="AB80" s="8"/>
      <c r="AC80" s="6">
        <v>2021</v>
      </c>
      <c r="AD80" s="7">
        <v>739649000000</v>
      </c>
      <c r="AE80" s="7">
        <v>13712160000000</v>
      </c>
      <c r="AF80" s="6">
        <f t="shared" si="3"/>
        <v>5.3941100453903691E-2</v>
      </c>
    </row>
    <row r="81" spans="1:32" ht="15" x14ac:dyDescent="0.25">
      <c r="A81" s="5"/>
      <c r="B81" s="8"/>
      <c r="C81" s="6">
        <v>2022</v>
      </c>
      <c r="D81" s="6">
        <v>2</v>
      </c>
      <c r="E81" s="6">
        <v>6</v>
      </c>
      <c r="F81" s="6">
        <f t="shared" si="0"/>
        <v>0.33333333333333331</v>
      </c>
      <c r="I81" s="5"/>
      <c r="J81" s="8"/>
      <c r="K81" s="6">
        <v>2022</v>
      </c>
      <c r="L81" s="6">
        <v>1</v>
      </c>
      <c r="M81" s="6">
        <v>9</v>
      </c>
      <c r="N81" s="6">
        <f t="shared" si="1"/>
        <v>0.1111111111111111</v>
      </c>
      <c r="R81" s="5"/>
      <c r="S81" s="8"/>
      <c r="T81" s="6">
        <v>2022</v>
      </c>
      <c r="U81" s="6">
        <v>3</v>
      </c>
      <c r="V81" s="6">
        <v>15</v>
      </c>
      <c r="W81" s="6">
        <f t="shared" si="2"/>
        <v>0.2</v>
      </c>
      <c r="AA81" s="5"/>
      <c r="AB81" s="8"/>
      <c r="AC81" s="6">
        <v>2022</v>
      </c>
      <c r="AD81" s="7">
        <v>1206587000000</v>
      </c>
      <c r="AE81" s="7">
        <v>15357229000000</v>
      </c>
      <c r="AF81" s="6">
        <f t="shared" si="3"/>
        <v>7.8568015102203653E-2</v>
      </c>
    </row>
    <row r="82" spans="1:32" ht="15" x14ac:dyDescent="0.25">
      <c r="A82" s="5" t="s">
        <v>54</v>
      </c>
      <c r="B82" s="6" t="s">
        <v>19</v>
      </c>
      <c r="C82" s="6">
        <v>2018</v>
      </c>
      <c r="D82" s="6">
        <v>3</v>
      </c>
      <c r="E82" s="6">
        <v>7</v>
      </c>
      <c r="F82" s="6">
        <f t="shared" si="0"/>
        <v>0.42857142857142855</v>
      </c>
      <c r="I82" s="5" t="s">
        <v>54</v>
      </c>
      <c r="J82" s="6" t="s">
        <v>19</v>
      </c>
      <c r="K82" s="6">
        <v>2018</v>
      </c>
      <c r="L82" s="6">
        <v>0</v>
      </c>
      <c r="M82" s="6">
        <v>5</v>
      </c>
      <c r="N82" s="6">
        <f t="shared" si="1"/>
        <v>0</v>
      </c>
      <c r="R82" s="5" t="s">
        <v>54</v>
      </c>
      <c r="S82" s="6" t="s">
        <v>19</v>
      </c>
      <c r="T82" s="6">
        <v>2018</v>
      </c>
      <c r="U82" s="6">
        <v>3</v>
      </c>
      <c r="V82" s="6">
        <v>12</v>
      </c>
      <c r="W82" s="6">
        <f t="shared" si="2"/>
        <v>0.25</v>
      </c>
      <c r="AA82" s="5" t="s">
        <v>54</v>
      </c>
      <c r="AB82" s="6" t="s">
        <v>19</v>
      </c>
      <c r="AC82" s="6">
        <v>2018</v>
      </c>
      <c r="AD82" s="7">
        <v>171680869375</v>
      </c>
      <c r="AE82" s="7">
        <v>6203384783125</v>
      </c>
      <c r="AF82" s="6">
        <f t="shared" si="3"/>
        <v>2.7675353920011796E-2</v>
      </c>
    </row>
    <row r="83" spans="1:32" ht="15" x14ac:dyDescent="0.25">
      <c r="A83" s="5"/>
      <c r="B83" s="8"/>
      <c r="C83" s="6">
        <v>2019</v>
      </c>
      <c r="D83" s="6">
        <v>2</v>
      </c>
      <c r="E83" s="6">
        <v>6</v>
      </c>
      <c r="F83" s="6">
        <f t="shared" si="0"/>
        <v>0.33333333333333331</v>
      </c>
      <c r="I83" s="5"/>
      <c r="J83" s="8"/>
      <c r="K83" s="6">
        <v>2019</v>
      </c>
      <c r="L83" s="6">
        <v>0</v>
      </c>
      <c r="M83" s="6">
        <v>5</v>
      </c>
      <c r="N83" s="6">
        <f t="shared" si="1"/>
        <v>0</v>
      </c>
      <c r="R83" s="5"/>
      <c r="S83" s="8"/>
      <c r="T83" s="6">
        <v>2019</v>
      </c>
      <c r="U83" s="6">
        <v>2</v>
      </c>
      <c r="V83" s="6">
        <v>11</v>
      </c>
      <c r="W83" s="6">
        <f t="shared" si="2"/>
        <v>0.18181818181818182</v>
      </c>
      <c r="AA83" s="5"/>
      <c r="AB83" s="8"/>
      <c r="AC83" s="6">
        <v>2019</v>
      </c>
      <c r="AD83" s="7">
        <v>157448529520</v>
      </c>
      <c r="AE83" s="7">
        <v>5916614261320</v>
      </c>
      <c r="AF83" s="6">
        <f t="shared" si="3"/>
        <v>2.6611254776118046E-2</v>
      </c>
    </row>
    <row r="84" spans="1:32" ht="15" x14ac:dyDescent="0.25">
      <c r="A84" s="5"/>
      <c r="B84" s="8"/>
      <c r="C84" s="6">
        <v>2020</v>
      </c>
      <c r="D84" s="6">
        <v>2</v>
      </c>
      <c r="E84" s="6">
        <v>5</v>
      </c>
      <c r="F84" s="6">
        <f t="shared" si="0"/>
        <v>0.4</v>
      </c>
      <c r="I84" s="5"/>
      <c r="J84" s="8"/>
      <c r="K84" s="6">
        <v>2020</v>
      </c>
      <c r="L84" s="6">
        <v>0</v>
      </c>
      <c r="M84" s="6">
        <v>4</v>
      </c>
      <c r="N84" s="6">
        <f t="shared" si="1"/>
        <v>0</v>
      </c>
      <c r="R84" s="5"/>
      <c r="S84" s="8"/>
      <c r="T84" s="6">
        <v>2020</v>
      </c>
      <c r="U84" s="6">
        <v>2</v>
      </c>
      <c r="V84" s="6">
        <v>9</v>
      </c>
      <c r="W84" s="6">
        <f t="shared" si="2"/>
        <v>0.22222222222222221</v>
      </c>
      <c r="AA84" s="5"/>
      <c r="AB84" s="8"/>
      <c r="AC84" s="6">
        <v>2020</v>
      </c>
      <c r="AD84" s="7">
        <v>285083704215</v>
      </c>
      <c r="AE84" s="7">
        <v>6291456359311</v>
      </c>
      <c r="AF84" s="6">
        <f t="shared" si="3"/>
        <v>4.5312831868108285E-2</v>
      </c>
    </row>
    <row r="85" spans="1:32" ht="15" x14ac:dyDescent="0.25">
      <c r="A85" s="5"/>
      <c r="B85" s="8"/>
      <c r="C85" s="6">
        <v>2021</v>
      </c>
      <c r="D85" s="6">
        <v>2</v>
      </c>
      <c r="E85" s="6">
        <v>5</v>
      </c>
      <c r="F85" s="6">
        <f t="shared" si="0"/>
        <v>0.4</v>
      </c>
      <c r="I85" s="5"/>
      <c r="J85" s="8"/>
      <c r="K85" s="6">
        <v>2021</v>
      </c>
      <c r="L85" s="6">
        <v>0</v>
      </c>
      <c r="M85" s="6">
        <v>5</v>
      </c>
      <c r="N85" s="6">
        <f t="shared" si="1"/>
        <v>0</v>
      </c>
      <c r="R85" s="5"/>
      <c r="S85" s="8"/>
      <c r="T85" s="6">
        <v>2021</v>
      </c>
      <c r="U85" s="6">
        <v>2</v>
      </c>
      <c r="V85" s="6">
        <v>10</v>
      </c>
      <c r="W85" s="6">
        <f t="shared" si="2"/>
        <v>0.2</v>
      </c>
      <c r="AA85" s="5"/>
      <c r="AB85" s="8"/>
      <c r="AC85" s="6">
        <v>2021</v>
      </c>
      <c r="AD85" s="7">
        <v>417184179900</v>
      </c>
      <c r="AE85" s="7">
        <v>7289403393591</v>
      </c>
      <c r="AF85" s="6">
        <f t="shared" si="3"/>
        <v>5.7231594600292979E-2</v>
      </c>
    </row>
    <row r="86" spans="1:32" ht="15" x14ac:dyDescent="0.25">
      <c r="A86" s="5"/>
      <c r="B86" s="8"/>
      <c r="C86" s="6">
        <v>2022</v>
      </c>
      <c r="D86" s="6">
        <v>2</v>
      </c>
      <c r="E86" s="6">
        <v>6</v>
      </c>
      <c r="F86" s="6">
        <f t="shared" si="0"/>
        <v>0.33333333333333331</v>
      </c>
      <c r="I86" s="5"/>
      <c r="J86" s="8"/>
      <c r="K86" s="6">
        <v>2022</v>
      </c>
      <c r="L86" s="6">
        <v>0</v>
      </c>
      <c r="M86" s="6">
        <v>5</v>
      </c>
      <c r="N86" s="6">
        <f t="shared" si="1"/>
        <v>0</v>
      </c>
      <c r="R86" s="5"/>
      <c r="S86" s="8"/>
      <c r="T86" s="6">
        <v>2022</v>
      </c>
      <c r="U86" s="6">
        <v>2</v>
      </c>
      <c r="V86" s="6">
        <v>11</v>
      </c>
      <c r="W86" s="6">
        <f t="shared" si="2"/>
        <v>0.18181818181818182</v>
      </c>
      <c r="AA86" s="5"/>
      <c r="AB86" s="8"/>
      <c r="AC86" s="6">
        <v>2022</v>
      </c>
      <c r="AD86" s="7">
        <v>516406256300</v>
      </c>
      <c r="AE86" s="7">
        <v>7259285386045</v>
      </c>
      <c r="AF86" s="6">
        <f t="shared" si="3"/>
        <v>7.1137340500859986E-2</v>
      </c>
    </row>
    <row r="87" spans="1:32" ht="15" x14ac:dyDescent="0.25">
      <c r="A87" s="5" t="s">
        <v>55</v>
      </c>
      <c r="B87" s="6" t="s">
        <v>20</v>
      </c>
      <c r="C87" s="6">
        <v>2018</v>
      </c>
      <c r="D87" s="6">
        <v>0</v>
      </c>
      <c r="E87" s="6">
        <v>5</v>
      </c>
      <c r="F87" s="6">
        <f t="shared" si="0"/>
        <v>0</v>
      </c>
      <c r="I87" s="5" t="s">
        <v>55</v>
      </c>
      <c r="J87" s="6" t="s">
        <v>20</v>
      </c>
      <c r="K87" s="6">
        <v>2018</v>
      </c>
      <c r="L87" s="6">
        <v>1</v>
      </c>
      <c r="M87" s="6">
        <v>6</v>
      </c>
      <c r="N87" s="6">
        <f t="shared" si="1"/>
        <v>0.16666666666666666</v>
      </c>
      <c r="R87" s="5" t="s">
        <v>55</v>
      </c>
      <c r="S87" s="6" t="s">
        <v>20</v>
      </c>
      <c r="T87" s="6">
        <v>2018</v>
      </c>
      <c r="U87" s="6">
        <v>1</v>
      </c>
      <c r="V87" s="6">
        <v>11</v>
      </c>
      <c r="W87" s="6">
        <f t="shared" si="2"/>
        <v>9.0909090909090912E-2</v>
      </c>
      <c r="AA87" s="5" t="s">
        <v>55</v>
      </c>
      <c r="AB87" s="6" t="s">
        <v>20</v>
      </c>
      <c r="AC87" s="6">
        <v>2018</v>
      </c>
      <c r="AD87" s="7">
        <v>2253201000000</v>
      </c>
      <c r="AE87" s="7">
        <v>23038028000000</v>
      </c>
      <c r="AF87" s="6">
        <f t="shared" si="3"/>
        <v>9.7803553324963405E-2</v>
      </c>
    </row>
    <row r="88" spans="1:32" ht="15" x14ac:dyDescent="0.25">
      <c r="A88" s="5"/>
      <c r="B88" s="8"/>
      <c r="C88" s="6">
        <v>2019</v>
      </c>
      <c r="D88" s="6">
        <v>0</v>
      </c>
      <c r="E88" s="6">
        <v>5</v>
      </c>
      <c r="F88" s="6">
        <f t="shared" si="0"/>
        <v>0</v>
      </c>
      <c r="I88" s="5"/>
      <c r="J88" s="8"/>
      <c r="K88" s="6">
        <v>2019</v>
      </c>
      <c r="L88" s="6">
        <v>1</v>
      </c>
      <c r="M88" s="6">
        <v>6</v>
      </c>
      <c r="N88" s="6">
        <f t="shared" si="1"/>
        <v>0.16666666666666666</v>
      </c>
      <c r="R88" s="5"/>
      <c r="S88" s="8"/>
      <c r="T88" s="6">
        <v>2019</v>
      </c>
      <c r="U88" s="6">
        <v>1</v>
      </c>
      <c r="V88" s="6">
        <v>11</v>
      </c>
      <c r="W88" s="6">
        <f t="shared" si="2"/>
        <v>9.0909090909090912E-2</v>
      </c>
      <c r="AA88" s="5"/>
      <c r="AB88" s="8"/>
      <c r="AC88" s="6">
        <v>2019</v>
      </c>
      <c r="AD88" s="7">
        <v>1883857000000</v>
      </c>
      <c r="AE88" s="7">
        <v>25185009000000</v>
      </c>
      <c r="AF88" s="6">
        <f t="shared" si="3"/>
        <v>7.4800727686855306E-2</v>
      </c>
    </row>
    <row r="89" spans="1:32" ht="15" x14ac:dyDescent="0.25">
      <c r="A89" s="5"/>
      <c r="B89" s="8"/>
      <c r="C89" s="6">
        <v>2020</v>
      </c>
      <c r="D89" s="6">
        <v>0</v>
      </c>
      <c r="E89" s="6">
        <v>5</v>
      </c>
      <c r="F89" s="6">
        <f t="shared" si="0"/>
        <v>0</v>
      </c>
      <c r="I89" s="5"/>
      <c r="J89" s="8"/>
      <c r="K89" s="6">
        <v>2020</v>
      </c>
      <c r="L89" s="6">
        <v>1</v>
      </c>
      <c r="M89" s="6">
        <v>5</v>
      </c>
      <c r="N89" s="6">
        <f t="shared" si="1"/>
        <v>0.2</v>
      </c>
      <c r="R89" s="5"/>
      <c r="S89" s="8"/>
      <c r="T89" s="6">
        <v>2020</v>
      </c>
      <c r="U89" s="6">
        <v>1</v>
      </c>
      <c r="V89" s="6">
        <v>10</v>
      </c>
      <c r="W89" s="6">
        <f t="shared" si="2"/>
        <v>0.1</v>
      </c>
      <c r="AA89" s="5"/>
      <c r="AB89" s="8"/>
      <c r="AC89" s="6">
        <v>2020</v>
      </c>
      <c r="AD89" s="7">
        <v>1221904000000</v>
      </c>
      <c r="AE89" s="7">
        <v>25951760000000</v>
      </c>
      <c r="AF89" s="6">
        <f t="shared" si="3"/>
        <v>4.7083666001843417E-2</v>
      </c>
    </row>
    <row r="90" spans="1:32" ht="15" x14ac:dyDescent="0.25">
      <c r="A90" s="5"/>
      <c r="B90" s="8"/>
      <c r="C90" s="6">
        <v>2021</v>
      </c>
      <c r="D90" s="6">
        <v>0</v>
      </c>
      <c r="E90" s="6">
        <v>5</v>
      </c>
      <c r="F90" s="6">
        <f t="shared" si="0"/>
        <v>0</v>
      </c>
      <c r="I90" s="5"/>
      <c r="J90" s="8"/>
      <c r="K90" s="6">
        <v>2021</v>
      </c>
      <c r="L90" s="6">
        <v>0</v>
      </c>
      <c r="M90" s="6">
        <v>3</v>
      </c>
      <c r="N90" s="6">
        <f t="shared" si="1"/>
        <v>0</v>
      </c>
      <c r="R90" s="5"/>
      <c r="S90" s="8"/>
      <c r="T90" s="6">
        <v>2021</v>
      </c>
      <c r="U90" s="6">
        <v>0</v>
      </c>
      <c r="V90" s="6">
        <v>8</v>
      </c>
      <c r="W90" s="6">
        <f t="shared" si="2"/>
        <v>0</v>
      </c>
      <c r="AA90" s="5"/>
      <c r="AB90" s="8"/>
      <c r="AC90" s="6">
        <v>2021</v>
      </c>
      <c r="AD90" s="7">
        <v>2130896000000</v>
      </c>
      <c r="AE90" s="7">
        <v>28589656000000</v>
      </c>
      <c r="AF90" s="6">
        <f t="shared" si="3"/>
        <v>7.4533810410310639E-2</v>
      </c>
    </row>
    <row r="91" spans="1:32" ht="15" x14ac:dyDescent="0.25">
      <c r="A91" s="5"/>
      <c r="B91" s="8"/>
      <c r="C91" s="6">
        <v>2022</v>
      </c>
      <c r="D91" s="6">
        <v>0</v>
      </c>
      <c r="E91" s="6">
        <v>5</v>
      </c>
      <c r="F91" s="6">
        <f t="shared" si="0"/>
        <v>0</v>
      </c>
      <c r="I91" s="5"/>
      <c r="J91" s="8"/>
      <c r="K91" s="6">
        <v>2022</v>
      </c>
      <c r="L91" s="6">
        <v>0</v>
      </c>
      <c r="M91" s="6">
        <v>4</v>
      </c>
      <c r="N91" s="6">
        <f t="shared" si="1"/>
        <v>0</v>
      </c>
      <c r="R91" s="5"/>
      <c r="S91" s="8"/>
      <c r="T91" s="6">
        <v>2022</v>
      </c>
      <c r="U91" s="6">
        <v>0</v>
      </c>
      <c r="V91" s="6">
        <v>9</v>
      </c>
      <c r="W91" s="6">
        <f t="shared" si="2"/>
        <v>0</v>
      </c>
      <c r="AA91" s="5"/>
      <c r="AB91" s="8"/>
      <c r="AC91" s="6">
        <v>2022</v>
      </c>
      <c r="AD91" s="7">
        <v>1490931000000</v>
      </c>
      <c r="AE91" s="7">
        <v>32690887000000</v>
      </c>
      <c r="AF91" s="6">
        <f t="shared" si="3"/>
        <v>4.5606930151512869E-2</v>
      </c>
    </row>
    <row r="92" spans="1:32" ht="15" x14ac:dyDescent="0.25">
      <c r="A92" s="5" t="s">
        <v>56</v>
      </c>
      <c r="B92" s="6" t="s">
        <v>21</v>
      </c>
      <c r="C92" s="6">
        <v>2018</v>
      </c>
      <c r="D92" s="6">
        <v>0</v>
      </c>
      <c r="E92" s="6">
        <v>7</v>
      </c>
      <c r="F92" s="6">
        <f t="shared" si="0"/>
        <v>0</v>
      </c>
      <c r="I92" s="5" t="s">
        <v>56</v>
      </c>
      <c r="J92" s="6" t="s">
        <v>21</v>
      </c>
      <c r="K92" s="6">
        <v>2018</v>
      </c>
      <c r="L92" s="6">
        <v>0</v>
      </c>
      <c r="M92" s="6">
        <v>4</v>
      </c>
      <c r="N92" s="6">
        <f t="shared" si="1"/>
        <v>0</v>
      </c>
      <c r="R92" s="5" t="s">
        <v>56</v>
      </c>
      <c r="S92" s="6" t="s">
        <v>21</v>
      </c>
      <c r="T92" s="6">
        <v>2018</v>
      </c>
      <c r="U92" s="6">
        <v>0</v>
      </c>
      <c r="V92" s="6">
        <v>11</v>
      </c>
      <c r="W92" s="6">
        <f t="shared" si="2"/>
        <v>0</v>
      </c>
      <c r="AA92" s="5" t="s">
        <v>56</v>
      </c>
      <c r="AB92" s="6" t="s">
        <v>21</v>
      </c>
      <c r="AC92" s="6">
        <v>2018</v>
      </c>
      <c r="AD92" s="7">
        <v>150116045042000</v>
      </c>
      <c r="AE92" s="7">
        <v>3592164205408000</v>
      </c>
      <c r="AF92" s="6">
        <f t="shared" si="3"/>
        <v>4.1789861614900684E-2</v>
      </c>
    </row>
    <row r="93" spans="1:32" ht="15" x14ac:dyDescent="0.25">
      <c r="A93" s="5"/>
      <c r="B93" s="8"/>
      <c r="C93" s="6">
        <v>2019</v>
      </c>
      <c r="D93" s="6">
        <v>0</v>
      </c>
      <c r="E93" s="6">
        <v>6</v>
      </c>
      <c r="F93" s="6">
        <f t="shared" si="0"/>
        <v>0</v>
      </c>
      <c r="I93" s="5"/>
      <c r="J93" s="8"/>
      <c r="K93" s="6">
        <v>2019</v>
      </c>
      <c r="L93" s="6">
        <v>0</v>
      </c>
      <c r="M93" s="6">
        <v>4</v>
      </c>
      <c r="N93" s="6">
        <f t="shared" si="1"/>
        <v>0</v>
      </c>
      <c r="R93" s="5"/>
      <c r="S93" s="8"/>
      <c r="T93" s="6">
        <v>2019</v>
      </c>
      <c r="U93" s="6">
        <v>0</v>
      </c>
      <c r="V93" s="6">
        <v>10</v>
      </c>
      <c r="W93" s="6">
        <f t="shared" si="2"/>
        <v>0</v>
      </c>
      <c r="AA93" s="5"/>
      <c r="AB93" s="8"/>
      <c r="AC93" s="6">
        <v>2019</v>
      </c>
      <c r="AD93" s="7">
        <v>515603339649000</v>
      </c>
      <c r="AE93" s="7">
        <v>4695764958883000</v>
      </c>
      <c r="AF93" s="6">
        <f t="shared" si="3"/>
        <v>0.10980177759400644</v>
      </c>
    </row>
    <row r="94" spans="1:32" ht="15" x14ac:dyDescent="0.25">
      <c r="A94" s="5"/>
      <c r="B94" s="8"/>
      <c r="C94" s="6">
        <v>2020</v>
      </c>
      <c r="D94" s="6">
        <v>0</v>
      </c>
      <c r="E94" s="6">
        <v>7</v>
      </c>
      <c r="F94" s="6">
        <f t="shared" si="0"/>
        <v>0</v>
      </c>
      <c r="I94" s="5"/>
      <c r="J94" s="8"/>
      <c r="K94" s="6">
        <v>2020</v>
      </c>
      <c r="L94" s="6">
        <v>0</v>
      </c>
      <c r="M94" s="6">
        <v>4</v>
      </c>
      <c r="N94" s="6">
        <f t="shared" si="1"/>
        <v>0</v>
      </c>
      <c r="R94" s="5"/>
      <c r="S94" s="8"/>
      <c r="T94" s="6">
        <v>2020</v>
      </c>
      <c r="U94" s="6">
        <v>0</v>
      </c>
      <c r="V94" s="6">
        <v>11</v>
      </c>
      <c r="W94" s="6">
        <f t="shared" si="2"/>
        <v>0</v>
      </c>
      <c r="AA94" s="5"/>
      <c r="AB94" s="8"/>
      <c r="AC94" s="6">
        <v>2020</v>
      </c>
      <c r="AD94" s="7">
        <v>113665219638000</v>
      </c>
      <c r="AE94" s="7">
        <v>5255359155031000</v>
      </c>
      <c r="AF94" s="6">
        <f t="shared" si="3"/>
        <v>2.1628439900094616E-2</v>
      </c>
    </row>
    <row r="95" spans="1:32" ht="15" x14ac:dyDescent="0.25">
      <c r="A95" s="5"/>
      <c r="B95" s="8"/>
      <c r="C95" s="6">
        <v>2021</v>
      </c>
      <c r="D95" s="6">
        <v>1</v>
      </c>
      <c r="E95" s="6">
        <v>8</v>
      </c>
      <c r="F95" s="6">
        <f t="shared" si="0"/>
        <v>0.125</v>
      </c>
      <c r="I95" s="5"/>
      <c r="J95" s="8"/>
      <c r="K95" s="6">
        <v>2021</v>
      </c>
      <c r="L95" s="6">
        <v>0</v>
      </c>
      <c r="M95" s="6">
        <v>6</v>
      </c>
      <c r="N95" s="6">
        <f t="shared" si="1"/>
        <v>0</v>
      </c>
      <c r="R95" s="5"/>
      <c r="S95" s="8"/>
      <c r="T95" s="6">
        <v>2021</v>
      </c>
      <c r="U95" s="6">
        <v>1</v>
      </c>
      <c r="V95" s="6">
        <v>14</v>
      </c>
      <c r="W95" s="6">
        <f t="shared" si="2"/>
        <v>7.1428571428571425E-2</v>
      </c>
      <c r="AA95" s="5"/>
      <c r="AB95" s="8"/>
      <c r="AC95" s="6">
        <v>2021</v>
      </c>
      <c r="AD95" s="7">
        <v>97819911970000</v>
      </c>
      <c r="AE95" s="7">
        <v>5346062152770000</v>
      </c>
      <c r="AF95" s="6">
        <f t="shared" si="3"/>
        <v>1.8297563547650816E-2</v>
      </c>
    </row>
    <row r="96" spans="1:32" ht="15" x14ac:dyDescent="0.25">
      <c r="A96" s="5"/>
      <c r="B96" s="8"/>
      <c r="C96" s="6">
        <v>2022</v>
      </c>
      <c r="D96" s="6">
        <v>2</v>
      </c>
      <c r="E96" s="6">
        <v>9</v>
      </c>
      <c r="F96" s="6">
        <f t="shared" si="0"/>
        <v>0.22222222222222221</v>
      </c>
      <c r="I96" s="5"/>
      <c r="J96" s="8"/>
      <c r="K96" s="6">
        <v>2022</v>
      </c>
      <c r="L96" s="6">
        <v>0</v>
      </c>
      <c r="M96" s="6">
        <v>6</v>
      </c>
      <c r="N96" s="6">
        <f t="shared" si="1"/>
        <v>0</v>
      </c>
      <c r="R96" s="5"/>
      <c r="S96" s="8"/>
      <c r="T96" s="6">
        <v>2022</v>
      </c>
      <c r="U96" s="6">
        <v>2</v>
      </c>
      <c r="V96" s="6">
        <v>15</v>
      </c>
      <c r="W96" s="6">
        <f t="shared" si="2"/>
        <v>0.13333333333333333</v>
      </c>
      <c r="AA96" s="5"/>
      <c r="AB96" s="8"/>
      <c r="AC96" s="6">
        <v>2022</v>
      </c>
      <c r="AD96" s="7">
        <v>950288973938000</v>
      </c>
      <c r="AE96" s="7">
        <v>4676372045095000</v>
      </c>
      <c r="AF96" s="6">
        <f t="shared" si="3"/>
        <v>0.20321072933766007</v>
      </c>
    </row>
    <row r="97" spans="1:32" ht="15" x14ac:dyDescent="0.25">
      <c r="A97" s="5" t="s">
        <v>57</v>
      </c>
      <c r="B97" s="6" t="s">
        <v>22</v>
      </c>
      <c r="C97" s="6">
        <v>2018</v>
      </c>
      <c r="D97" s="6">
        <v>1</v>
      </c>
      <c r="E97" s="6">
        <v>4</v>
      </c>
      <c r="F97" s="6">
        <f t="shared" si="0"/>
        <v>0.25</v>
      </c>
      <c r="I97" s="5" t="s">
        <v>57</v>
      </c>
      <c r="J97" s="6" t="s">
        <v>22</v>
      </c>
      <c r="K97" s="6">
        <v>2018</v>
      </c>
      <c r="L97" s="6">
        <v>0</v>
      </c>
      <c r="M97" s="6">
        <v>8</v>
      </c>
      <c r="N97" s="6">
        <f t="shared" si="1"/>
        <v>0</v>
      </c>
      <c r="R97" s="5" t="s">
        <v>57</v>
      </c>
      <c r="S97" s="6" t="s">
        <v>22</v>
      </c>
      <c r="T97" s="6">
        <v>2018</v>
      </c>
      <c r="U97" s="6">
        <v>1</v>
      </c>
      <c r="V97" s="6">
        <v>12</v>
      </c>
      <c r="W97" s="6">
        <f t="shared" si="2"/>
        <v>8.3333333333333329E-2</v>
      </c>
      <c r="AA97" s="5" t="s">
        <v>57</v>
      </c>
      <c r="AB97" s="6" t="s">
        <v>22</v>
      </c>
      <c r="AC97" s="6">
        <v>2018</v>
      </c>
      <c r="AD97" s="7">
        <v>-898272000000</v>
      </c>
      <c r="AE97" s="7">
        <v>4808545000000</v>
      </c>
      <c r="AF97" s="6">
        <f t="shared" si="3"/>
        <v>-0.18680744383176201</v>
      </c>
    </row>
    <row r="98" spans="1:32" ht="15" x14ac:dyDescent="0.25">
      <c r="A98" s="5"/>
      <c r="B98" s="8"/>
      <c r="C98" s="6">
        <v>2019</v>
      </c>
      <c r="D98" s="6">
        <v>1</v>
      </c>
      <c r="E98" s="6">
        <v>4</v>
      </c>
      <c r="F98" s="6">
        <f t="shared" si="0"/>
        <v>0.25</v>
      </c>
      <c r="I98" s="5"/>
      <c r="J98" s="8"/>
      <c r="K98" s="6">
        <v>2019</v>
      </c>
      <c r="L98" s="6">
        <v>0</v>
      </c>
      <c r="M98" s="6">
        <v>9</v>
      </c>
      <c r="N98" s="6">
        <f t="shared" si="1"/>
        <v>0</v>
      </c>
      <c r="R98" s="5"/>
      <c r="S98" s="8"/>
      <c r="T98" s="6">
        <v>2019</v>
      </c>
      <c r="U98" s="6">
        <v>1</v>
      </c>
      <c r="V98" s="6">
        <v>13</v>
      </c>
      <c r="W98" s="6">
        <f t="shared" si="2"/>
        <v>7.6923076923076927E-2</v>
      </c>
      <c r="AA98" s="5"/>
      <c r="AB98" s="8"/>
      <c r="AC98" s="6">
        <v>2019</v>
      </c>
      <c r="AD98" s="7">
        <v>-552674000000</v>
      </c>
      <c r="AE98" s="7">
        <v>3820809000000</v>
      </c>
      <c r="AF98" s="6">
        <f t="shared" si="3"/>
        <v>-0.14464842393325603</v>
      </c>
    </row>
    <row r="99" spans="1:32" ht="15" x14ac:dyDescent="0.25">
      <c r="A99" s="5"/>
      <c r="B99" s="8"/>
      <c r="C99" s="6">
        <v>2020</v>
      </c>
      <c r="D99" s="6">
        <v>0</v>
      </c>
      <c r="E99" s="6">
        <v>4</v>
      </c>
      <c r="F99" s="6">
        <f t="shared" si="0"/>
        <v>0</v>
      </c>
      <c r="I99" s="5"/>
      <c r="J99" s="8"/>
      <c r="K99" s="6">
        <v>2020</v>
      </c>
      <c r="L99" s="6">
        <v>0</v>
      </c>
      <c r="M99" s="6">
        <v>5</v>
      </c>
      <c r="N99" s="6">
        <f t="shared" si="1"/>
        <v>0</v>
      </c>
      <c r="R99" s="5"/>
      <c r="S99" s="8"/>
      <c r="T99" s="6">
        <v>2020</v>
      </c>
      <c r="U99" s="6">
        <v>0</v>
      </c>
      <c r="V99" s="6">
        <v>9</v>
      </c>
      <c r="W99" s="6">
        <f t="shared" si="2"/>
        <v>0</v>
      </c>
      <c r="AA99" s="5"/>
      <c r="AB99" s="8"/>
      <c r="AC99" s="6">
        <v>2020</v>
      </c>
      <c r="AD99" s="7">
        <v>-405307000000</v>
      </c>
      <c r="AE99" s="7">
        <v>4510511000000</v>
      </c>
      <c r="AF99" s="6">
        <f>AD99/AE99</f>
        <v>-8.9858333124561721E-2</v>
      </c>
    </row>
    <row r="100" spans="1:32" ht="15" x14ac:dyDescent="0.25">
      <c r="A100" s="5"/>
      <c r="B100" s="8"/>
      <c r="C100" s="6">
        <v>2021</v>
      </c>
      <c r="D100" s="6">
        <v>0</v>
      </c>
      <c r="E100" s="6">
        <v>10</v>
      </c>
      <c r="F100" s="6">
        <f t="shared" si="0"/>
        <v>0</v>
      </c>
      <c r="I100" s="5"/>
      <c r="J100" s="8"/>
      <c r="K100" s="6">
        <v>2021</v>
      </c>
      <c r="L100" s="6">
        <v>0</v>
      </c>
      <c r="M100" s="6">
        <v>10</v>
      </c>
      <c r="N100" s="6">
        <f t="shared" si="1"/>
        <v>0</v>
      </c>
      <c r="R100" s="5"/>
      <c r="S100" s="8"/>
      <c r="T100" s="6">
        <v>2021</v>
      </c>
      <c r="U100" s="6">
        <v>0</v>
      </c>
      <c r="V100" s="6">
        <v>15</v>
      </c>
      <c r="W100" s="6">
        <f t="shared" si="2"/>
        <v>0</v>
      </c>
      <c r="AA100" s="5"/>
      <c r="AB100" s="8"/>
      <c r="AC100" s="6">
        <v>2021</v>
      </c>
      <c r="AD100" s="7">
        <v>-337548000000</v>
      </c>
      <c r="AE100" s="7">
        <v>4650488000000</v>
      </c>
      <c r="AF100" s="6">
        <f t="shared" ref="AF100:AF131" si="4">AD100/AE100</f>
        <v>-7.2583350392474946E-2</v>
      </c>
    </row>
    <row r="101" spans="1:32" ht="15" x14ac:dyDescent="0.25">
      <c r="A101" s="5"/>
      <c r="B101" s="8"/>
      <c r="C101" s="6">
        <v>2022</v>
      </c>
      <c r="D101" s="6">
        <v>0</v>
      </c>
      <c r="E101" s="6">
        <v>3</v>
      </c>
      <c r="F101" s="6">
        <f t="shared" si="0"/>
        <v>0</v>
      </c>
      <c r="I101" s="5"/>
      <c r="J101" s="8"/>
      <c r="K101" s="6">
        <v>2022</v>
      </c>
      <c r="L101" s="6">
        <v>0</v>
      </c>
      <c r="M101" s="6">
        <v>4</v>
      </c>
      <c r="N101" s="6">
        <f t="shared" si="1"/>
        <v>0</v>
      </c>
      <c r="R101" s="5"/>
      <c r="S101" s="8"/>
      <c r="T101" s="6">
        <v>2022</v>
      </c>
      <c r="U101" s="6">
        <v>0</v>
      </c>
      <c r="V101" s="6">
        <v>7</v>
      </c>
      <c r="W101" s="6">
        <f t="shared" si="2"/>
        <v>0</v>
      </c>
      <c r="AA101" s="5"/>
      <c r="AB101" s="8"/>
      <c r="AC101" s="6">
        <v>2022</v>
      </c>
      <c r="AD101" s="7">
        <v>-429634000000</v>
      </c>
      <c r="AE101" s="7">
        <v>3784871000000</v>
      </c>
      <c r="AF101" s="6">
        <f>AD101/AE101</f>
        <v>-0.11351351208535244</v>
      </c>
    </row>
    <row r="102" spans="1:32" ht="15" x14ac:dyDescent="0.25">
      <c r="A102" s="5" t="s">
        <v>58</v>
      </c>
      <c r="B102" s="6" t="s">
        <v>23</v>
      </c>
      <c r="C102" s="6">
        <v>2018</v>
      </c>
      <c r="D102" s="6">
        <v>1</v>
      </c>
      <c r="E102" s="6">
        <v>4</v>
      </c>
      <c r="F102" s="6">
        <f t="shared" si="0"/>
        <v>0.25</v>
      </c>
      <c r="I102" s="5" t="s">
        <v>58</v>
      </c>
      <c r="J102" s="6" t="s">
        <v>23</v>
      </c>
      <c r="K102" s="6">
        <v>2018</v>
      </c>
      <c r="L102" s="6">
        <v>1</v>
      </c>
      <c r="M102" s="6">
        <v>3</v>
      </c>
      <c r="N102" s="6">
        <f t="shared" si="1"/>
        <v>0.33333333333333331</v>
      </c>
      <c r="R102" s="5" t="s">
        <v>58</v>
      </c>
      <c r="S102" s="6" t="s">
        <v>23</v>
      </c>
      <c r="T102" s="6">
        <v>2018</v>
      </c>
      <c r="U102" s="6">
        <v>2</v>
      </c>
      <c r="V102" s="6">
        <v>7</v>
      </c>
      <c r="W102" s="6">
        <f t="shared" si="2"/>
        <v>0.2857142857142857</v>
      </c>
      <c r="AA102" s="5" t="s">
        <v>58</v>
      </c>
      <c r="AB102" s="6" t="s">
        <v>23</v>
      </c>
      <c r="AC102" s="6">
        <v>2018</v>
      </c>
      <c r="AD102" s="7">
        <v>25934000000</v>
      </c>
      <c r="AE102" s="7">
        <v>2187879000000</v>
      </c>
      <c r="AF102" s="6">
        <f t="shared" si="4"/>
        <v>1.185348915547889E-2</v>
      </c>
    </row>
    <row r="103" spans="1:32" ht="15" x14ac:dyDescent="0.25">
      <c r="A103" s="5"/>
      <c r="B103" s="8"/>
      <c r="C103" s="6">
        <v>2019</v>
      </c>
      <c r="D103" s="6">
        <v>1</v>
      </c>
      <c r="E103" s="6">
        <v>4</v>
      </c>
      <c r="F103" s="6">
        <f t="shared" si="0"/>
        <v>0.25</v>
      </c>
      <c r="I103" s="5"/>
      <c r="J103" s="8"/>
      <c r="K103" s="6">
        <v>2019</v>
      </c>
      <c r="L103" s="6">
        <v>1</v>
      </c>
      <c r="M103" s="6">
        <v>3</v>
      </c>
      <c r="N103" s="6">
        <f t="shared" si="1"/>
        <v>0.33333333333333331</v>
      </c>
      <c r="R103" s="5"/>
      <c r="S103" s="8"/>
      <c r="T103" s="6">
        <v>2019</v>
      </c>
      <c r="U103" s="6">
        <v>2</v>
      </c>
      <c r="V103" s="6">
        <v>7</v>
      </c>
      <c r="W103" s="6">
        <f t="shared" si="2"/>
        <v>0.2857142857142857</v>
      </c>
      <c r="AA103" s="5"/>
      <c r="AB103" s="8"/>
      <c r="AC103" s="6">
        <v>2019</v>
      </c>
      <c r="AD103" s="7">
        <v>79776000000</v>
      </c>
      <c r="AE103" s="7">
        <v>2470793000000</v>
      </c>
      <c r="AF103" s="6">
        <f t="shared" si="4"/>
        <v>3.2287609686444799E-2</v>
      </c>
    </row>
    <row r="104" spans="1:32" ht="15" x14ac:dyDescent="0.25">
      <c r="A104" s="5"/>
      <c r="B104" s="8"/>
      <c r="C104" s="6">
        <v>2020</v>
      </c>
      <c r="D104" s="6">
        <v>2</v>
      </c>
      <c r="E104" s="6">
        <v>8</v>
      </c>
      <c r="F104" s="6">
        <f t="shared" si="0"/>
        <v>0.25</v>
      </c>
      <c r="I104" s="5"/>
      <c r="J104" s="8"/>
      <c r="K104" s="6">
        <v>2020</v>
      </c>
      <c r="L104" s="6">
        <v>1</v>
      </c>
      <c r="M104" s="6">
        <v>4</v>
      </c>
      <c r="N104" s="6">
        <f t="shared" si="1"/>
        <v>0.25</v>
      </c>
      <c r="R104" s="5"/>
      <c r="S104" s="8"/>
      <c r="T104" s="6">
        <v>2020</v>
      </c>
      <c r="U104" s="6">
        <v>3</v>
      </c>
      <c r="V104" s="6">
        <v>12</v>
      </c>
      <c r="W104" s="6">
        <f t="shared" si="2"/>
        <v>0.25</v>
      </c>
      <c r="AA104" s="5"/>
      <c r="AB104" s="8"/>
      <c r="AC104" s="6">
        <v>2020</v>
      </c>
      <c r="AD104" s="7">
        <v>14339000000</v>
      </c>
      <c r="AE104" s="7">
        <v>2618554000000</v>
      </c>
      <c r="AF104" s="6">
        <f t="shared" si="4"/>
        <v>5.4759229712276316E-3</v>
      </c>
    </row>
    <row r="105" spans="1:32" ht="15" x14ac:dyDescent="0.25">
      <c r="A105" s="5"/>
      <c r="B105" s="8"/>
      <c r="C105" s="6">
        <v>2021</v>
      </c>
      <c r="D105" s="6">
        <v>1</v>
      </c>
      <c r="E105" s="6">
        <v>4</v>
      </c>
      <c r="F105" s="6">
        <f t="shared" si="0"/>
        <v>0.25</v>
      </c>
      <c r="I105" s="5"/>
      <c r="J105" s="8"/>
      <c r="K105" s="6">
        <v>2021</v>
      </c>
      <c r="L105" s="6">
        <v>0</v>
      </c>
      <c r="M105" s="6">
        <v>4</v>
      </c>
      <c r="N105" s="6">
        <f t="shared" si="1"/>
        <v>0</v>
      </c>
      <c r="R105" s="5"/>
      <c r="S105" s="8"/>
      <c r="T105" s="6">
        <v>2021</v>
      </c>
      <c r="U105" s="6">
        <v>1</v>
      </c>
      <c r="V105" s="6">
        <v>8</v>
      </c>
      <c r="W105" s="6">
        <f t="shared" si="2"/>
        <v>0.125</v>
      </c>
      <c r="AA105" s="5"/>
      <c r="AB105" s="8"/>
      <c r="AC105" s="6">
        <v>2021</v>
      </c>
      <c r="AD105" s="7">
        <v>15065000000</v>
      </c>
      <c r="AE105" s="7">
        <v>2794113000000</v>
      </c>
      <c r="AF105" s="6">
        <f t="shared" si="4"/>
        <v>5.3916931777633903E-3</v>
      </c>
    </row>
    <row r="106" spans="1:32" ht="15" x14ac:dyDescent="0.25">
      <c r="A106" s="5"/>
      <c r="B106" s="8"/>
      <c r="C106" s="6">
        <v>2022</v>
      </c>
      <c r="D106" s="6">
        <v>1</v>
      </c>
      <c r="E106" s="6">
        <v>4</v>
      </c>
      <c r="F106" s="6">
        <f t="shared" si="0"/>
        <v>0.25</v>
      </c>
      <c r="I106" s="5"/>
      <c r="J106" s="8"/>
      <c r="K106" s="6">
        <v>2022</v>
      </c>
      <c r="L106" s="6">
        <v>1</v>
      </c>
      <c r="M106" s="6">
        <v>5</v>
      </c>
      <c r="N106" s="6">
        <f t="shared" si="1"/>
        <v>0.2</v>
      </c>
      <c r="R106" s="5"/>
      <c r="S106" s="8"/>
      <c r="T106" s="6">
        <v>2022</v>
      </c>
      <c r="U106" s="6">
        <v>2</v>
      </c>
      <c r="V106" s="6">
        <v>9</v>
      </c>
      <c r="W106" s="6">
        <f t="shared" si="2"/>
        <v>0.22222222222222221</v>
      </c>
      <c r="AA106" s="5"/>
      <c r="AB106" s="8"/>
      <c r="AC106" s="6">
        <v>2022</v>
      </c>
      <c r="AD106" s="7">
        <v>-218103000000</v>
      </c>
      <c r="AE106" s="7">
        <v>3002424000000</v>
      </c>
      <c r="AF106" s="6">
        <f t="shared" si="4"/>
        <v>-7.2642305017545816E-2</v>
      </c>
    </row>
    <row r="107" spans="1:32" ht="15" x14ac:dyDescent="0.25">
      <c r="A107" s="5" t="s">
        <v>59</v>
      </c>
      <c r="B107" s="6" t="s">
        <v>24</v>
      </c>
      <c r="C107" s="6">
        <v>2018</v>
      </c>
      <c r="D107" s="6">
        <v>0</v>
      </c>
      <c r="E107" s="6">
        <v>5</v>
      </c>
      <c r="F107" s="6">
        <f t="shared" si="0"/>
        <v>0</v>
      </c>
      <c r="I107" s="5" t="s">
        <v>59</v>
      </c>
      <c r="J107" s="6" t="s">
        <v>24</v>
      </c>
      <c r="K107" s="6">
        <v>2018</v>
      </c>
      <c r="L107" s="6">
        <v>0</v>
      </c>
      <c r="M107" s="6">
        <v>6</v>
      </c>
      <c r="N107" s="6">
        <f t="shared" si="1"/>
        <v>0</v>
      </c>
      <c r="R107" s="5" t="s">
        <v>59</v>
      </c>
      <c r="S107" s="6" t="s">
        <v>24</v>
      </c>
      <c r="T107" s="6">
        <v>2018</v>
      </c>
      <c r="U107" s="6">
        <v>0</v>
      </c>
      <c r="V107" s="6">
        <v>11</v>
      </c>
      <c r="W107" s="6">
        <f t="shared" si="2"/>
        <v>0</v>
      </c>
      <c r="AA107" s="5" t="s">
        <v>59</v>
      </c>
      <c r="AB107" s="6" t="s">
        <v>24</v>
      </c>
      <c r="AC107" s="6">
        <v>2018</v>
      </c>
      <c r="AD107" s="7">
        <v>597773000000</v>
      </c>
      <c r="AE107" s="7">
        <v>29310310000000</v>
      </c>
      <c r="AF107" s="6">
        <f t="shared" si="4"/>
        <v>2.0394632468916228E-2</v>
      </c>
    </row>
    <row r="108" spans="1:32" ht="15" x14ac:dyDescent="0.25">
      <c r="A108" s="5"/>
      <c r="B108" s="8"/>
      <c r="C108" s="6">
        <v>2019</v>
      </c>
      <c r="D108" s="6">
        <v>0</v>
      </c>
      <c r="E108" s="6">
        <v>5</v>
      </c>
      <c r="F108" s="6">
        <f t="shared" si="0"/>
        <v>0</v>
      </c>
      <c r="I108" s="5"/>
      <c r="J108" s="8"/>
      <c r="K108" s="6">
        <v>2019</v>
      </c>
      <c r="L108" s="6">
        <v>1</v>
      </c>
      <c r="M108" s="6">
        <v>6</v>
      </c>
      <c r="N108" s="6">
        <f t="shared" si="1"/>
        <v>0.16666666666666666</v>
      </c>
      <c r="R108" s="5"/>
      <c r="S108" s="8"/>
      <c r="T108" s="6">
        <v>2019</v>
      </c>
      <c r="U108" s="6">
        <v>1</v>
      </c>
      <c r="V108" s="6">
        <v>11</v>
      </c>
      <c r="W108" s="6">
        <f t="shared" si="2"/>
        <v>9.0909090909090912E-2</v>
      </c>
      <c r="AA108" s="5"/>
      <c r="AB108" s="8"/>
      <c r="AC108" s="6">
        <v>2019</v>
      </c>
      <c r="AD108" s="7">
        <v>898698000000</v>
      </c>
      <c r="AE108" s="7">
        <v>27787527000000</v>
      </c>
      <c r="AF108" s="6">
        <f t="shared" si="4"/>
        <v>3.234177694186316E-2</v>
      </c>
    </row>
    <row r="109" spans="1:32" ht="15" x14ac:dyDescent="0.25">
      <c r="A109" s="5"/>
      <c r="B109" s="8"/>
      <c r="C109" s="6">
        <v>2020</v>
      </c>
      <c r="D109" s="6">
        <v>0</v>
      </c>
      <c r="E109" s="6">
        <v>5</v>
      </c>
      <c r="F109" s="6">
        <f t="shared" si="0"/>
        <v>0</v>
      </c>
      <c r="I109" s="5"/>
      <c r="J109" s="8"/>
      <c r="K109" s="6">
        <v>2020</v>
      </c>
      <c r="L109" s="6">
        <v>1</v>
      </c>
      <c r="M109" s="6">
        <v>6</v>
      </c>
      <c r="N109" s="6">
        <f t="shared" si="1"/>
        <v>0.16666666666666666</v>
      </c>
      <c r="R109" s="5"/>
      <c r="S109" s="8"/>
      <c r="T109" s="6">
        <v>2020</v>
      </c>
      <c r="U109" s="6">
        <v>1</v>
      </c>
      <c r="V109" s="6">
        <v>11</v>
      </c>
      <c r="W109" s="6">
        <f t="shared" si="2"/>
        <v>9.0909090909090912E-2</v>
      </c>
      <c r="AA109" s="5"/>
      <c r="AB109" s="8"/>
      <c r="AC109" s="6">
        <v>2020</v>
      </c>
      <c r="AD109" s="7">
        <v>1539798000000</v>
      </c>
      <c r="AE109" s="7">
        <v>35026171000000</v>
      </c>
      <c r="AF109" s="6">
        <f t="shared" si="4"/>
        <v>4.396135678090534E-2</v>
      </c>
    </row>
    <row r="110" spans="1:32" ht="15" x14ac:dyDescent="0.25">
      <c r="A110" s="5"/>
      <c r="B110" s="8"/>
      <c r="C110" s="6">
        <v>2021</v>
      </c>
      <c r="D110" s="6">
        <v>0</v>
      </c>
      <c r="E110" s="6">
        <v>7</v>
      </c>
      <c r="F110" s="6">
        <f t="shared" si="0"/>
        <v>0</v>
      </c>
      <c r="I110" s="5"/>
      <c r="J110" s="8"/>
      <c r="K110" s="6">
        <v>2021</v>
      </c>
      <c r="L110" s="6">
        <v>1</v>
      </c>
      <c r="M110" s="6">
        <v>7</v>
      </c>
      <c r="N110" s="6">
        <f t="shared" si="1"/>
        <v>0.14285714285714285</v>
      </c>
      <c r="R110" s="5"/>
      <c r="S110" s="8"/>
      <c r="T110" s="6">
        <v>2021</v>
      </c>
      <c r="U110" s="6">
        <v>1</v>
      </c>
      <c r="V110" s="6">
        <v>14</v>
      </c>
      <c r="W110" s="6">
        <f t="shared" si="2"/>
        <v>7.1428571428571425E-2</v>
      </c>
      <c r="AA110" s="5"/>
      <c r="AB110" s="8"/>
      <c r="AC110" s="6">
        <v>2021</v>
      </c>
      <c r="AD110" s="7">
        <v>2829418000000</v>
      </c>
      <c r="AE110" s="7">
        <v>40345003000000</v>
      </c>
      <c r="AF110" s="6">
        <f t="shared" si="4"/>
        <v>7.0130568586151798E-2</v>
      </c>
    </row>
    <row r="111" spans="1:32" ht="15" x14ac:dyDescent="0.25">
      <c r="A111" s="5"/>
      <c r="B111" s="8"/>
      <c r="C111" s="6">
        <v>2022</v>
      </c>
      <c r="D111" s="6">
        <v>0</v>
      </c>
      <c r="E111" s="6">
        <v>6</v>
      </c>
      <c r="F111" s="6">
        <f t="shared" si="0"/>
        <v>0</v>
      </c>
      <c r="I111" s="5"/>
      <c r="J111" s="8"/>
      <c r="K111" s="6">
        <v>2022</v>
      </c>
      <c r="L111" s="6">
        <v>1</v>
      </c>
      <c r="M111" s="6">
        <v>7</v>
      </c>
      <c r="N111" s="6">
        <f t="shared" si="1"/>
        <v>0.14285714285714285</v>
      </c>
      <c r="R111" s="5"/>
      <c r="S111" s="8"/>
      <c r="T111" s="6">
        <v>2022</v>
      </c>
      <c r="U111" s="6">
        <v>1</v>
      </c>
      <c r="V111" s="6">
        <v>13</v>
      </c>
      <c r="W111" s="6">
        <f t="shared" si="2"/>
        <v>7.6923076923076927E-2</v>
      </c>
      <c r="AA111" s="5"/>
      <c r="AB111" s="8"/>
      <c r="AC111" s="6">
        <v>2022</v>
      </c>
      <c r="AD111" s="7">
        <v>5504956000000</v>
      </c>
      <c r="AE111" s="7">
        <v>42600814000000</v>
      </c>
      <c r="AF111" s="6">
        <f t="shared" si="4"/>
        <v>0.12922185008014167</v>
      </c>
    </row>
    <row r="112" spans="1:32" ht="15" x14ac:dyDescent="0.25">
      <c r="A112" s="5" t="s">
        <v>60</v>
      </c>
      <c r="B112" s="6" t="s">
        <v>25</v>
      </c>
      <c r="C112" s="6">
        <v>2018</v>
      </c>
      <c r="D112" s="6">
        <v>1</v>
      </c>
      <c r="E112" s="6">
        <v>3</v>
      </c>
      <c r="F112" s="6">
        <f t="shared" si="0"/>
        <v>0.33333333333333331</v>
      </c>
      <c r="I112" s="5" t="s">
        <v>60</v>
      </c>
      <c r="J112" s="6" t="s">
        <v>25</v>
      </c>
      <c r="K112" s="6">
        <v>2018</v>
      </c>
      <c r="L112" s="6">
        <v>3</v>
      </c>
      <c r="M112" s="6">
        <v>6</v>
      </c>
      <c r="N112" s="6">
        <f t="shared" si="1"/>
        <v>0.5</v>
      </c>
      <c r="R112" s="5" t="s">
        <v>60</v>
      </c>
      <c r="S112" s="6" t="s">
        <v>25</v>
      </c>
      <c r="T112" s="6">
        <v>2018</v>
      </c>
      <c r="U112" s="6">
        <v>4</v>
      </c>
      <c r="V112" s="6">
        <v>9</v>
      </c>
      <c r="W112" s="6">
        <f t="shared" si="2"/>
        <v>0.44444444444444442</v>
      </c>
      <c r="AA112" s="5" t="s">
        <v>60</v>
      </c>
      <c r="AB112" s="6" t="s">
        <v>25</v>
      </c>
      <c r="AC112" s="6">
        <v>2018</v>
      </c>
      <c r="AD112" s="7">
        <v>318607055495000</v>
      </c>
      <c r="AE112" s="7">
        <v>3485510411961000</v>
      </c>
      <c r="AF112" s="6">
        <f t="shared" si="4"/>
        <v>9.140900982583694E-2</v>
      </c>
    </row>
    <row r="113" spans="1:32" ht="15" x14ac:dyDescent="0.25">
      <c r="A113" s="5"/>
      <c r="B113" s="8"/>
      <c r="C113" s="6">
        <v>2019</v>
      </c>
      <c r="D113" s="6">
        <v>1</v>
      </c>
      <c r="E113" s="6">
        <v>6</v>
      </c>
      <c r="F113" s="6">
        <f t="shared" si="0"/>
        <v>0.16666666666666666</v>
      </c>
      <c r="I113" s="5"/>
      <c r="J113" s="8"/>
      <c r="K113" s="6">
        <v>2019</v>
      </c>
      <c r="L113" s="6">
        <v>3</v>
      </c>
      <c r="M113" s="6">
        <v>6</v>
      </c>
      <c r="N113" s="6">
        <f t="shared" si="1"/>
        <v>0.5</v>
      </c>
      <c r="R113" s="5"/>
      <c r="S113" s="8"/>
      <c r="T113" s="6">
        <v>2019</v>
      </c>
      <c r="U113" s="6">
        <v>4</v>
      </c>
      <c r="V113" s="6">
        <v>12</v>
      </c>
      <c r="W113" s="6">
        <f t="shared" si="2"/>
        <v>0.33333333333333331</v>
      </c>
      <c r="AA113" s="5"/>
      <c r="AB113" s="8"/>
      <c r="AC113" s="6">
        <v>2019</v>
      </c>
      <c r="AD113" s="7">
        <v>428418484105000</v>
      </c>
      <c r="AE113" s="7">
        <v>2995872438975000</v>
      </c>
      <c r="AF113" s="6">
        <f t="shared" si="4"/>
        <v>0.14300291245096469</v>
      </c>
    </row>
    <row r="114" spans="1:32" ht="15" x14ac:dyDescent="0.25">
      <c r="A114" s="5"/>
      <c r="B114" s="8"/>
      <c r="C114" s="6">
        <v>2020</v>
      </c>
      <c r="D114" s="6">
        <v>2</v>
      </c>
      <c r="E114" s="6">
        <v>4</v>
      </c>
      <c r="F114" s="6">
        <f t="shared" si="0"/>
        <v>0.5</v>
      </c>
      <c r="I114" s="5"/>
      <c r="J114" s="8"/>
      <c r="K114" s="6">
        <v>2020</v>
      </c>
      <c r="L114" s="6">
        <v>3</v>
      </c>
      <c r="M114" s="6">
        <v>5</v>
      </c>
      <c r="N114" s="6">
        <f t="shared" si="1"/>
        <v>0.6</v>
      </c>
      <c r="R114" s="5"/>
      <c r="S114" s="8"/>
      <c r="T114" s="6">
        <v>2020</v>
      </c>
      <c r="U114" s="6">
        <v>3</v>
      </c>
      <c r="V114" s="6">
        <v>10</v>
      </c>
      <c r="W114" s="6">
        <f t="shared" si="2"/>
        <v>0.3</v>
      </c>
      <c r="AA114" s="5"/>
      <c r="AB114" s="8"/>
      <c r="AC114" s="6">
        <v>2020</v>
      </c>
      <c r="AD114" s="7">
        <v>478561152411000</v>
      </c>
      <c r="AE114" s="7">
        <v>3361956197960000</v>
      </c>
      <c r="AF114" s="6">
        <f t="shared" si="4"/>
        <v>0.1423460402908836</v>
      </c>
    </row>
    <row r="115" spans="1:32" ht="15" x14ac:dyDescent="0.25">
      <c r="A115" s="5"/>
      <c r="B115" s="8"/>
      <c r="C115" s="6">
        <v>2021</v>
      </c>
      <c r="D115" s="6">
        <v>1</v>
      </c>
      <c r="E115" s="6">
        <v>3</v>
      </c>
      <c r="F115" s="6">
        <f t="shared" si="0"/>
        <v>0.33333333333333331</v>
      </c>
      <c r="I115" s="5"/>
      <c r="J115" s="8"/>
      <c r="K115" s="6">
        <v>2021</v>
      </c>
      <c r="L115" s="6">
        <v>3</v>
      </c>
      <c r="M115" s="6">
        <v>5</v>
      </c>
      <c r="N115" s="6">
        <f t="shared" si="1"/>
        <v>0.6</v>
      </c>
      <c r="R115" s="5"/>
      <c r="S115" s="8"/>
      <c r="T115" s="6">
        <v>2021</v>
      </c>
      <c r="U115" s="6">
        <v>2</v>
      </c>
      <c r="V115" s="6">
        <v>9</v>
      </c>
      <c r="W115" s="6">
        <f t="shared" si="2"/>
        <v>0.22222222222222221</v>
      </c>
      <c r="AA115" s="5"/>
      <c r="AB115" s="8"/>
      <c r="AC115" s="6">
        <v>2021</v>
      </c>
      <c r="AD115" s="7">
        <v>481109483989000</v>
      </c>
      <c r="AE115" s="7">
        <v>3403961007490000</v>
      </c>
      <c r="AF115" s="6">
        <f t="shared" si="4"/>
        <v>0.14133813017551536</v>
      </c>
    </row>
    <row r="116" spans="1:32" ht="15" x14ac:dyDescent="0.25">
      <c r="A116" s="5"/>
      <c r="B116" s="8"/>
      <c r="C116" s="6">
        <v>2022</v>
      </c>
      <c r="D116" s="6">
        <v>1</v>
      </c>
      <c r="E116" s="6">
        <v>3</v>
      </c>
      <c r="F116" s="6">
        <f t="shared" si="0"/>
        <v>0.33333333333333331</v>
      </c>
      <c r="I116" s="5"/>
      <c r="J116" s="8"/>
      <c r="K116" s="6">
        <v>2022</v>
      </c>
      <c r="L116" s="6">
        <v>3</v>
      </c>
      <c r="M116" s="6">
        <v>5</v>
      </c>
      <c r="N116" s="6">
        <f t="shared" si="1"/>
        <v>0.6</v>
      </c>
      <c r="R116" s="5"/>
      <c r="S116" s="8"/>
      <c r="T116" s="6">
        <v>2022</v>
      </c>
      <c r="U116" s="6">
        <v>3</v>
      </c>
      <c r="V116" s="6">
        <v>9</v>
      </c>
      <c r="W116" s="6">
        <f t="shared" si="2"/>
        <v>0.33333333333333331</v>
      </c>
      <c r="AA116" s="5"/>
      <c r="AB116" s="8"/>
      <c r="AC116" s="6">
        <v>2022</v>
      </c>
      <c r="AD116" s="7">
        <v>478561152411000</v>
      </c>
      <c r="AE116" s="7">
        <v>4181760862637000</v>
      </c>
      <c r="AF116" s="6">
        <f t="shared" si="4"/>
        <v>0.11444010504924508</v>
      </c>
    </row>
    <row r="117" spans="1:32" ht="15" x14ac:dyDescent="0.25">
      <c r="A117" s="5" t="s">
        <v>61</v>
      </c>
      <c r="B117" s="6" t="s">
        <v>26</v>
      </c>
      <c r="C117" s="6">
        <v>2018</v>
      </c>
      <c r="D117" s="6">
        <v>4</v>
      </c>
      <c r="E117" s="6">
        <v>10</v>
      </c>
      <c r="F117" s="6">
        <f t="shared" si="0"/>
        <v>0.4</v>
      </c>
      <c r="I117" s="5" t="s">
        <v>61</v>
      </c>
      <c r="J117" s="6" t="s">
        <v>26</v>
      </c>
      <c r="K117" s="6">
        <v>2018</v>
      </c>
      <c r="L117" s="6">
        <v>0</v>
      </c>
      <c r="M117" s="6">
        <v>5</v>
      </c>
      <c r="N117" s="6">
        <f t="shared" si="1"/>
        <v>0</v>
      </c>
      <c r="R117" s="5" t="s">
        <v>61</v>
      </c>
      <c r="S117" s="6" t="s">
        <v>26</v>
      </c>
      <c r="T117" s="6">
        <v>2018</v>
      </c>
      <c r="U117" s="6">
        <v>4</v>
      </c>
      <c r="V117" s="6">
        <v>15</v>
      </c>
      <c r="W117" s="6">
        <f t="shared" si="2"/>
        <v>0.26666666666666666</v>
      </c>
      <c r="AA117" s="5" t="s">
        <v>61</v>
      </c>
      <c r="AB117" s="6" t="s">
        <v>26</v>
      </c>
      <c r="AC117" s="6">
        <v>2018</v>
      </c>
      <c r="AD117" s="7">
        <v>9109445000000</v>
      </c>
      <c r="AE117" s="7">
        <v>19522970000000</v>
      </c>
      <c r="AF117" s="6">
        <f t="shared" si="4"/>
        <v>0.46660139312819721</v>
      </c>
    </row>
    <row r="118" spans="1:32" ht="15" x14ac:dyDescent="0.25">
      <c r="A118" s="5"/>
      <c r="B118" s="8"/>
      <c r="C118" s="6">
        <v>2019</v>
      </c>
      <c r="D118" s="6">
        <v>5</v>
      </c>
      <c r="E118" s="6">
        <v>13</v>
      </c>
      <c r="F118" s="6">
        <f t="shared" si="0"/>
        <v>0.38461538461538464</v>
      </c>
      <c r="I118" s="5"/>
      <c r="J118" s="8"/>
      <c r="K118" s="6">
        <v>2019</v>
      </c>
      <c r="L118" s="6">
        <v>1</v>
      </c>
      <c r="M118" s="6">
        <v>5</v>
      </c>
      <c r="N118" s="6">
        <f t="shared" si="1"/>
        <v>0.2</v>
      </c>
      <c r="R118" s="5"/>
      <c r="S118" s="8"/>
      <c r="T118" s="6">
        <v>2019</v>
      </c>
      <c r="U118" s="6">
        <v>6</v>
      </c>
      <c r="V118" s="6">
        <v>18</v>
      </c>
      <c r="W118" s="6">
        <f t="shared" si="2"/>
        <v>0.33333333333333331</v>
      </c>
      <c r="AA118" s="5"/>
      <c r="AB118" s="8"/>
      <c r="AC118" s="6">
        <v>2019</v>
      </c>
      <c r="AD118" s="7">
        <v>7392837000000</v>
      </c>
      <c r="AE118" s="7">
        <v>20649371000000</v>
      </c>
      <c r="AF118" s="6">
        <f t="shared" si="4"/>
        <v>0.35801753961416066</v>
      </c>
    </row>
    <row r="119" spans="1:32" ht="15" x14ac:dyDescent="0.25">
      <c r="A119" s="5"/>
      <c r="B119" s="8"/>
      <c r="C119" s="6">
        <v>2020</v>
      </c>
      <c r="D119" s="6">
        <v>6</v>
      </c>
      <c r="E119" s="6">
        <v>10</v>
      </c>
      <c r="F119" s="6">
        <f t="shared" si="0"/>
        <v>0.6</v>
      </c>
      <c r="I119" s="5"/>
      <c r="J119" s="8"/>
      <c r="K119" s="6">
        <v>2020</v>
      </c>
      <c r="L119" s="6">
        <v>1</v>
      </c>
      <c r="M119" s="6">
        <v>6</v>
      </c>
      <c r="N119" s="6">
        <f t="shared" si="1"/>
        <v>0.16666666666666666</v>
      </c>
      <c r="R119" s="5"/>
      <c r="S119" s="8"/>
      <c r="T119" s="6">
        <v>2020</v>
      </c>
      <c r="U119" s="6">
        <v>7</v>
      </c>
      <c r="V119" s="6">
        <v>16</v>
      </c>
      <c r="W119" s="6">
        <f t="shared" si="2"/>
        <v>0.4375</v>
      </c>
      <c r="AA119" s="5"/>
      <c r="AB119" s="8"/>
      <c r="AC119" s="6">
        <v>2020</v>
      </c>
      <c r="AD119" s="7">
        <v>7163536000000</v>
      </c>
      <c r="AE119" s="7">
        <v>20534632000000</v>
      </c>
      <c r="AF119" s="6">
        <f t="shared" si="4"/>
        <v>0.34885144277238567</v>
      </c>
    </row>
    <row r="120" spans="1:32" ht="15" x14ac:dyDescent="0.25">
      <c r="A120" s="5"/>
      <c r="B120" s="8"/>
      <c r="C120" s="6">
        <v>2021</v>
      </c>
      <c r="D120" s="6">
        <v>5</v>
      </c>
      <c r="E120" s="6">
        <v>9</v>
      </c>
      <c r="F120" s="6">
        <f t="shared" si="0"/>
        <v>0.55555555555555558</v>
      </c>
      <c r="I120" s="5"/>
      <c r="J120" s="8"/>
      <c r="K120" s="6">
        <v>2021</v>
      </c>
      <c r="L120" s="6">
        <v>2</v>
      </c>
      <c r="M120" s="6">
        <v>6</v>
      </c>
      <c r="N120" s="6">
        <f t="shared" si="1"/>
        <v>0.33333333333333331</v>
      </c>
      <c r="R120" s="5"/>
      <c r="S120" s="8"/>
      <c r="T120" s="6">
        <v>2021</v>
      </c>
      <c r="U120" s="6">
        <v>7</v>
      </c>
      <c r="V120" s="6">
        <v>15</v>
      </c>
      <c r="W120" s="6">
        <f t="shared" si="2"/>
        <v>0.46666666666666667</v>
      </c>
      <c r="AA120" s="5"/>
      <c r="AB120" s="8"/>
      <c r="AC120" s="6">
        <v>2021</v>
      </c>
      <c r="AD120" s="7">
        <v>5758148000000</v>
      </c>
      <c r="AE120" s="7">
        <v>19068532000000</v>
      </c>
      <c r="AF120" s="6">
        <f t="shared" si="4"/>
        <v>0.30197122673103521</v>
      </c>
    </row>
    <row r="121" spans="1:32" ht="15" x14ac:dyDescent="0.25">
      <c r="A121" s="5"/>
      <c r="B121" s="8"/>
      <c r="C121" s="6">
        <v>2022</v>
      </c>
      <c r="D121" s="6">
        <v>6</v>
      </c>
      <c r="E121" s="6">
        <v>12</v>
      </c>
      <c r="F121" s="6">
        <f t="shared" si="0"/>
        <v>0.5</v>
      </c>
      <c r="I121" s="5"/>
      <c r="J121" s="8"/>
      <c r="K121" s="6">
        <v>2022</v>
      </c>
      <c r="L121" s="6">
        <v>2</v>
      </c>
      <c r="M121" s="6">
        <v>6</v>
      </c>
      <c r="N121" s="6">
        <f t="shared" si="1"/>
        <v>0.33333333333333331</v>
      </c>
      <c r="R121" s="5"/>
      <c r="S121" s="8"/>
      <c r="T121" s="6">
        <v>2022</v>
      </c>
      <c r="U121" s="6">
        <v>8</v>
      </c>
      <c r="V121" s="6">
        <v>18</v>
      </c>
      <c r="W121" s="6">
        <f t="shared" si="2"/>
        <v>0.44444444444444442</v>
      </c>
      <c r="AA121" s="5"/>
      <c r="AB121" s="8"/>
      <c r="AC121" s="6">
        <v>2022</v>
      </c>
      <c r="AD121" s="9">
        <v>5364761000000</v>
      </c>
      <c r="AE121" s="9">
        <v>18318114000000</v>
      </c>
      <c r="AF121" s="8">
        <f t="shared" si="4"/>
        <v>0.29286644902417358</v>
      </c>
    </row>
    <row r="122" spans="1:32" ht="15" x14ac:dyDescent="0.25">
      <c r="A122" s="5" t="s">
        <v>62</v>
      </c>
      <c r="B122" s="6" t="s">
        <v>27</v>
      </c>
      <c r="C122" s="6">
        <v>2018</v>
      </c>
      <c r="D122" s="6">
        <v>1</v>
      </c>
      <c r="E122" s="6">
        <v>2</v>
      </c>
      <c r="F122" s="6">
        <f t="shared" si="0"/>
        <v>0.5</v>
      </c>
      <c r="I122" s="5" t="s">
        <v>62</v>
      </c>
      <c r="J122" s="6" t="s">
        <v>27</v>
      </c>
      <c r="K122" s="6">
        <v>2018</v>
      </c>
      <c r="L122" s="6">
        <v>0</v>
      </c>
      <c r="M122" s="6">
        <v>2</v>
      </c>
      <c r="N122" s="6">
        <f t="shared" si="1"/>
        <v>0</v>
      </c>
      <c r="R122" s="5" t="s">
        <v>62</v>
      </c>
      <c r="S122" s="6" t="s">
        <v>27</v>
      </c>
      <c r="T122" s="6">
        <v>2018</v>
      </c>
      <c r="U122" s="6">
        <v>1</v>
      </c>
      <c r="V122" s="6">
        <v>4</v>
      </c>
      <c r="W122" s="6">
        <f t="shared" si="2"/>
        <v>0.25</v>
      </c>
      <c r="AA122" s="5" t="s">
        <v>62</v>
      </c>
      <c r="AB122" s="6" t="s">
        <v>27</v>
      </c>
      <c r="AC122" s="6">
        <v>2018</v>
      </c>
      <c r="AD122" s="9">
        <v>1709204787</v>
      </c>
      <c r="AE122" s="9">
        <v>90732016101</v>
      </c>
      <c r="AF122" s="8">
        <f t="shared" si="4"/>
        <v>1.8837945638696792E-2</v>
      </c>
    </row>
    <row r="123" spans="1:32" ht="15" x14ac:dyDescent="0.25">
      <c r="A123" s="5"/>
      <c r="B123" s="8"/>
      <c r="C123" s="6">
        <v>2019</v>
      </c>
      <c r="D123" s="6">
        <v>1</v>
      </c>
      <c r="E123" s="6">
        <v>2</v>
      </c>
      <c r="F123" s="6">
        <f t="shared" si="0"/>
        <v>0.5</v>
      </c>
      <c r="I123" s="5"/>
      <c r="J123" s="8"/>
      <c r="K123" s="6">
        <v>2019</v>
      </c>
      <c r="L123" s="6">
        <v>0</v>
      </c>
      <c r="M123" s="6">
        <v>2</v>
      </c>
      <c r="N123" s="6">
        <f t="shared" si="1"/>
        <v>0</v>
      </c>
      <c r="R123" s="5"/>
      <c r="S123" s="8"/>
      <c r="T123" s="6">
        <v>2019</v>
      </c>
      <c r="U123" s="6">
        <v>1</v>
      </c>
      <c r="V123" s="6">
        <v>4</v>
      </c>
      <c r="W123" s="6">
        <f t="shared" si="2"/>
        <v>0.25</v>
      </c>
      <c r="AA123" s="5"/>
      <c r="AB123" s="8"/>
      <c r="AC123" s="6">
        <v>2019</v>
      </c>
      <c r="AD123" s="9">
        <v>-3009213053</v>
      </c>
      <c r="AE123" s="9">
        <v>107757084046</v>
      </c>
      <c r="AF123" s="8">
        <f t="shared" si="4"/>
        <v>-2.7925895356591207E-2</v>
      </c>
    </row>
    <row r="124" spans="1:32" ht="15" x14ac:dyDescent="0.25">
      <c r="A124" s="5"/>
      <c r="B124" s="8"/>
      <c r="C124" s="6">
        <v>2020</v>
      </c>
      <c r="D124" s="6">
        <v>1</v>
      </c>
      <c r="E124" s="6">
        <v>2</v>
      </c>
      <c r="F124" s="6">
        <f t="shared" si="0"/>
        <v>0.5</v>
      </c>
      <c r="I124" s="5"/>
      <c r="J124" s="8"/>
      <c r="K124" s="6">
        <v>2020</v>
      </c>
      <c r="L124" s="6">
        <v>0</v>
      </c>
      <c r="M124" s="6">
        <v>2</v>
      </c>
      <c r="N124" s="6">
        <f t="shared" si="1"/>
        <v>0</v>
      </c>
      <c r="R124" s="5"/>
      <c r="S124" s="8"/>
      <c r="T124" s="6">
        <v>2020</v>
      </c>
      <c r="U124" s="6">
        <v>1</v>
      </c>
      <c r="V124" s="6">
        <v>4</v>
      </c>
      <c r="W124" s="6">
        <f t="shared" si="2"/>
        <v>0.25</v>
      </c>
      <c r="AA124" s="5"/>
      <c r="AB124" s="8"/>
      <c r="AC124" s="6">
        <v>2020</v>
      </c>
      <c r="AD124" s="9">
        <v>-1465267839</v>
      </c>
      <c r="AE124" s="9">
        <v>92627105867</v>
      </c>
      <c r="AF124" s="8">
        <f t="shared" si="4"/>
        <v>-1.5818996235334466E-2</v>
      </c>
    </row>
    <row r="125" spans="1:32" ht="15" x14ac:dyDescent="0.25">
      <c r="A125" s="5"/>
      <c r="B125" s="8"/>
      <c r="C125" s="6">
        <v>2021</v>
      </c>
      <c r="D125" s="6">
        <v>1</v>
      </c>
      <c r="E125" s="6">
        <v>2</v>
      </c>
      <c r="F125" s="6">
        <f t="shared" si="0"/>
        <v>0.5</v>
      </c>
      <c r="I125" s="5"/>
      <c r="J125" s="8"/>
      <c r="K125" s="6">
        <v>2021</v>
      </c>
      <c r="L125" s="6">
        <v>0</v>
      </c>
      <c r="M125" s="6">
        <v>2</v>
      </c>
      <c r="N125" s="6">
        <f t="shared" si="1"/>
        <v>0</v>
      </c>
      <c r="R125" s="5"/>
      <c r="S125" s="8"/>
      <c r="T125" s="6">
        <v>2021</v>
      </c>
      <c r="U125" s="6">
        <v>1</v>
      </c>
      <c r="V125" s="6">
        <v>4</v>
      </c>
      <c r="W125" s="6">
        <f t="shared" si="2"/>
        <v>0.25</v>
      </c>
      <c r="AA125" s="5"/>
      <c r="AB125" s="8"/>
      <c r="AC125" s="6">
        <v>2021</v>
      </c>
      <c r="AD125" s="9">
        <v>-1597299838</v>
      </c>
      <c r="AE125" s="9">
        <v>100505085001</v>
      </c>
      <c r="AF125" s="8">
        <f t="shared" si="4"/>
        <v>-1.5892726601684951E-2</v>
      </c>
    </row>
    <row r="126" spans="1:32" ht="15" x14ac:dyDescent="0.25">
      <c r="A126" s="5"/>
      <c r="B126" s="8"/>
      <c r="C126" s="6">
        <v>2022</v>
      </c>
      <c r="D126" s="6">
        <v>1</v>
      </c>
      <c r="E126" s="6">
        <v>2</v>
      </c>
      <c r="F126" s="6">
        <f t="shared" si="0"/>
        <v>0.5</v>
      </c>
      <c r="I126" s="5"/>
      <c r="J126" s="8"/>
      <c r="K126" s="6">
        <v>2022</v>
      </c>
      <c r="L126" s="6">
        <v>1</v>
      </c>
      <c r="M126" s="6">
        <v>2</v>
      </c>
      <c r="N126" s="6">
        <f t="shared" si="1"/>
        <v>0.5</v>
      </c>
      <c r="R126" s="5"/>
      <c r="S126" s="8"/>
      <c r="T126" s="6">
        <v>2022</v>
      </c>
      <c r="U126" s="6">
        <v>2</v>
      </c>
      <c r="V126" s="6">
        <v>4</v>
      </c>
      <c r="W126" s="6">
        <f t="shared" si="2"/>
        <v>0.5</v>
      </c>
      <c r="AA126" s="5"/>
      <c r="AB126" s="8"/>
      <c r="AC126" s="6">
        <v>2022</v>
      </c>
      <c r="AD126" s="9">
        <v>-4066618528</v>
      </c>
      <c r="AE126" s="9">
        <v>97504907444</v>
      </c>
      <c r="AF126" s="8">
        <f t="shared" si="4"/>
        <v>-4.1706808760734237E-2</v>
      </c>
    </row>
    <row r="127" spans="1:32" ht="15" x14ac:dyDescent="0.25">
      <c r="A127" s="5" t="s">
        <v>63</v>
      </c>
      <c r="B127" s="6" t="s">
        <v>28</v>
      </c>
      <c r="C127" s="6">
        <v>2018</v>
      </c>
      <c r="D127" s="6">
        <v>0</v>
      </c>
      <c r="E127" s="6">
        <v>3</v>
      </c>
      <c r="F127" s="6">
        <f t="shared" si="0"/>
        <v>0</v>
      </c>
      <c r="I127" s="5" t="s">
        <v>63</v>
      </c>
      <c r="J127" s="6" t="s">
        <v>28</v>
      </c>
      <c r="K127" s="6">
        <v>2018</v>
      </c>
      <c r="L127" s="6">
        <v>0</v>
      </c>
      <c r="M127" s="6">
        <v>5</v>
      </c>
      <c r="N127" s="6">
        <f t="shared" si="1"/>
        <v>0</v>
      </c>
      <c r="R127" s="5" t="s">
        <v>63</v>
      </c>
      <c r="S127" s="6" t="s">
        <v>28</v>
      </c>
      <c r="T127" s="6">
        <v>2018</v>
      </c>
      <c r="U127" s="6">
        <v>0</v>
      </c>
      <c r="V127" s="6">
        <v>8</v>
      </c>
      <c r="W127" s="6">
        <f t="shared" si="2"/>
        <v>0</v>
      </c>
      <c r="AA127" s="5" t="s">
        <v>63</v>
      </c>
      <c r="AB127" s="6" t="s">
        <v>28</v>
      </c>
      <c r="AC127" s="6">
        <v>2018</v>
      </c>
      <c r="AD127" s="9">
        <v>-21172048346000</v>
      </c>
      <c r="AE127" s="9">
        <v>386108236920000</v>
      </c>
      <c r="AF127" s="8">
        <f t="shared" si="4"/>
        <v>-5.4834490232299186E-2</v>
      </c>
    </row>
    <row r="128" spans="1:32" ht="15" x14ac:dyDescent="0.25">
      <c r="A128" s="10"/>
      <c r="B128" s="8"/>
      <c r="C128" s="6">
        <v>2019</v>
      </c>
      <c r="D128" s="6">
        <v>0</v>
      </c>
      <c r="E128" s="6">
        <v>3</v>
      </c>
      <c r="F128" s="6">
        <f t="shared" si="0"/>
        <v>0</v>
      </c>
      <c r="I128" s="10"/>
      <c r="J128" s="8"/>
      <c r="K128" s="6">
        <v>2019</v>
      </c>
      <c r="L128" s="6">
        <v>0</v>
      </c>
      <c r="M128" s="6">
        <v>5</v>
      </c>
      <c r="N128" s="6">
        <f t="shared" si="1"/>
        <v>0</v>
      </c>
      <c r="S128" s="8"/>
      <c r="T128" s="6">
        <v>2019</v>
      </c>
      <c r="U128" s="6">
        <v>0</v>
      </c>
      <c r="V128" s="6">
        <v>8</v>
      </c>
      <c r="W128" s="6">
        <f t="shared" si="2"/>
        <v>0</v>
      </c>
      <c r="AA128" s="5"/>
      <c r="AB128" s="8"/>
      <c r="AC128" s="6">
        <v>2019</v>
      </c>
      <c r="AD128" s="9">
        <v>-27568919425000</v>
      </c>
      <c r="AE128" s="9">
        <v>695853450844000</v>
      </c>
      <c r="AF128" s="8">
        <f t="shared" si="4"/>
        <v>-3.9618858527699592E-2</v>
      </c>
    </row>
    <row r="129" spans="1:32" ht="15" x14ac:dyDescent="0.25">
      <c r="A129" s="10"/>
      <c r="B129" s="8"/>
      <c r="C129" s="6">
        <v>2020</v>
      </c>
      <c r="D129" s="6">
        <v>0</v>
      </c>
      <c r="E129" s="6">
        <v>3</v>
      </c>
      <c r="F129" s="6">
        <f t="shared" si="0"/>
        <v>0</v>
      </c>
      <c r="I129" s="10"/>
      <c r="J129" s="8"/>
      <c r="K129" s="6">
        <v>2020</v>
      </c>
      <c r="L129" s="6">
        <v>0</v>
      </c>
      <c r="M129" s="6">
        <v>5</v>
      </c>
      <c r="N129" s="6">
        <f t="shared" si="1"/>
        <v>0</v>
      </c>
      <c r="S129" s="8"/>
      <c r="T129" s="6">
        <v>2020</v>
      </c>
      <c r="U129" s="6">
        <v>0</v>
      </c>
      <c r="V129" s="6">
        <v>8</v>
      </c>
      <c r="W129" s="6">
        <f t="shared" si="2"/>
        <v>0</v>
      </c>
      <c r="AA129" s="5"/>
      <c r="AB129" s="8"/>
      <c r="AC129" s="6">
        <v>2020</v>
      </c>
      <c r="AD129" s="9">
        <v>-41008773290000</v>
      </c>
      <c r="AE129" s="9">
        <v>677619067915000</v>
      </c>
      <c r="AF129" s="8">
        <f t="shared" si="4"/>
        <v>-6.0518918713698459E-2</v>
      </c>
    </row>
    <row r="130" spans="1:32" ht="15" x14ac:dyDescent="0.25">
      <c r="A130" s="10"/>
      <c r="B130" s="8"/>
      <c r="C130" s="6">
        <v>2021</v>
      </c>
      <c r="D130" s="6">
        <v>0</v>
      </c>
      <c r="E130" s="6">
        <v>4</v>
      </c>
      <c r="F130" s="6">
        <f t="shared" si="0"/>
        <v>0</v>
      </c>
      <c r="I130" s="10"/>
      <c r="J130" s="8"/>
      <c r="K130" s="6">
        <v>2021</v>
      </c>
      <c r="L130" s="6">
        <v>1</v>
      </c>
      <c r="M130" s="6">
        <v>5</v>
      </c>
      <c r="N130" s="6">
        <f t="shared" si="1"/>
        <v>0.2</v>
      </c>
      <c r="S130" s="8"/>
      <c r="T130" s="6">
        <v>2021</v>
      </c>
      <c r="U130" s="6">
        <v>1</v>
      </c>
      <c r="V130" s="6">
        <v>9</v>
      </c>
      <c r="W130" s="6">
        <f t="shared" si="2"/>
        <v>0.1111111111111111</v>
      </c>
      <c r="AA130" s="5"/>
      <c r="AB130" s="8"/>
      <c r="AC130" s="6">
        <v>2021</v>
      </c>
      <c r="AD130" s="9">
        <v>-115139460313000</v>
      </c>
      <c r="AE130" s="9">
        <v>613344238692000</v>
      </c>
      <c r="AF130" s="8">
        <f t="shared" si="4"/>
        <v>-0.18772404312224902</v>
      </c>
    </row>
    <row r="131" spans="1:32" ht="15" x14ac:dyDescent="0.25">
      <c r="A131" s="10"/>
      <c r="B131" s="8"/>
      <c r="C131" s="6">
        <v>2022</v>
      </c>
      <c r="D131" s="6">
        <v>1</v>
      </c>
      <c r="E131" s="6">
        <v>3</v>
      </c>
      <c r="F131" s="6">
        <f t="shared" si="0"/>
        <v>0.33333333333333331</v>
      </c>
      <c r="I131" s="10"/>
      <c r="J131" s="8"/>
      <c r="K131" s="6">
        <v>2022</v>
      </c>
      <c r="L131" s="6">
        <v>1</v>
      </c>
      <c r="M131" s="6">
        <v>5</v>
      </c>
      <c r="N131" s="6">
        <f t="shared" si="1"/>
        <v>0.2</v>
      </c>
      <c r="S131" s="8"/>
      <c r="T131" s="6">
        <v>2022</v>
      </c>
      <c r="U131" s="6">
        <v>2</v>
      </c>
      <c r="V131" s="6">
        <v>8</v>
      </c>
      <c r="W131" s="6">
        <f t="shared" si="2"/>
        <v>0.25</v>
      </c>
      <c r="AA131" s="5"/>
      <c r="AB131" s="10"/>
      <c r="AC131" s="6">
        <v>2022</v>
      </c>
      <c r="AD131" s="9">
        <v>-137839403241000</v>
      </c>
      <c r="AE131" s="9">
        <v>436470822994000</v>
      </c>
      <c r="AF131" s="6">
        <f t="shared" si="4"/>
        <v>-0.3158043928239731</v>
      </c>
    </row>
    <row r="132" spans="1:32" ht="15.75" customHeight="1" x14ac:dyDescent="0.25">
      <c r="A132" s="10"/>
      <c r="B132" s="8"/>
      <c r="C132" s="8"/>
      <c r="D132" s="8"/>
      <c r="E132" s="8"/>
      <c r="F132" s="8"/>
    </row>
    <row r="133" spans="1:32" ht="15.75" customHeight="1" x14ac:dyDescent="0.25">
      <c r="B133" s="1"/>
      <c r="C133" s="1"/>
      <c r="D133" s="1"/>
      <c r="E133" s="1"/>
      <c r="F133" s="1"/>
    </row>
    <row r="134" spans="1:32" ht="15.75" customHeight="1" x14ac:dyDescent="0.25">
      <c r="B134" s="1"/>
      <c r="C134" s="1"/>
      <c r="D134" s="1"/>
      <c r="E134" s="1"/>
      <c r="F13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1"/>
  <sheetViews>
    <sheetView tabSelected="1" workbookViewId="0">
      <selection activeCell="H18" sqref="H18"/>
    </sheetView>
  </sheetViews>
  <sheetFormatPr defaultRowHeight="12.75" x14ac:dyDescent="0.2"/>
  <sheetData>
    <row r="1" spans="1:4" x14ac:dyDescent="0.2">
      <c r="A1" s="17" t="s">
        <v>67</v>
      </c>
      <c r="B1" s="17" t="s">
        <v>68</v>
      </c>
      <c r="C1" s="17" t="s">
        <v>69</v>
      </c>
      <c r="D1" s="17" t="s">
        <v>70</v>
      </c>
    </row>
    <row r="2" spans="1:4" x14ac:dyDescent="0.2">
      <c r="A2" s="17">
        <v>1</v>
      </c>
      <c r="B2" s="17">
        <v>0.66666666699999999</v>
      </c>
      <c r="C2" s="17">
        <v>0.8</v>
      </c>
      <c r="D2" s="17">
        <v>6.7998563999999997E-2</v>
      </c>
    </row>
    <row r="3" spans="1:4" x14ac:dyDescent="0.2">
      <c r="A3" s="17">
        <v>0.5</v>
      </c>
      <c r="B3" s="17">
        <v>0.2</v>
      </c>
      <c r="C3" s="17">
        <v>0.33333333300000001</v>
      </c>
      <c r="D3" s="17">
        <v>0.86356252600000005</v>
      </c>
    </row>
    <row r="4" spans="1:4" x14ac:dyDescent="0.2">
      <c r="A4" s="17">
        <v>0.5</v>
      </c>
      <c r="B4" s="17">
        <v>0.14285714299999999</v>
      </c>
      <c r="C4" s="17">
        <v>0.27272727299999999</v>
      </c>
      <c r="D4" s="17">
        <v>0.59902453700000002</v>
      </c>
    </row>
    <row r="5" spans="1:4" x14ac:dyDescent="0.2">
      <c r="A5" s="17">
        <v>0.25</v>
      </c>
      <c r="B5" s="17">
        <v>0.14285714299999999</v>
      </c>
      <c r="C5" s="17">
        <v>0.2</v>
      </c>
      <c r="D5" s="17">
        <v>3.270827E-3</v>
      </c>
    </row>
    <row r="6" spans="1:4" x14ac:dyDescent="0.2">
      <c r="A6" s="17">
        <v>0.5</v>
      </c>
      <c r="B6" s="17">
        <v>0.16666666699999999</v>
      </c>
      <c r="C6" s="17">
        <v>0.3</v>
      </c>
      <c r="D6" s="17">
        <v>3.4144057999999998E-2</v>
      </c>
    </row>
    <row r="7" spans="1:4" x14ac:dyDescent="0.2">
      <c r="A7" s="17">
        <v>1</v>
      </c>
      <c r="B7" s="17">
        <v>0.33333333300000001</v>
      </c>
      <c r="C7" s="17">
        <v>0.6</v>
      </c>
      <c r="D7" s="17">
        <v>2.9753042E-2</v>
      </c>
    </row>
    <row r="8" spans="1:4" x14ac:dyDescent="0.2">
      <c r="A8" s="17">
        <v>1</v>
      </c>
      <c r="B8" s="17">
        <v>0.33333333300000001</v>
      </c>
      <c r="C8" s="17">
        <v>0.6</v>
      </c>
      <c r="D8" s="17">
        <v>6.6910950000000002E-3</v>
      </c>
    </row>
    <row r="9" spans="1:4" x14ac:dyDescent="0.2">
      <c r="A9" s="17">
        <v>1</v>
      </c>
      <c r="B9" s="17">
        <v>0.33333333300000001</v>
      </c>
      <c r="C9" s="17">
        <v>0.6</v>
      </c>
      <c r="D9" s="17">
        <v>7.0961430000000001E-3</v>
      </c>
    </row>
    <row r="10" spans="1:4" x14ac:dyDescent="0.2">
      <c r="A10" s="17">
        <v>1</v>
      </c>
      <c r="B10" s="17">
        <v>0.33333333300000001</v>
      </c>
      <c r="C10" s="17">
        <v>0.6</v>
      </c>
      <c r="D10" s="17">
        <v>8.3064130000000003E-3</v>
      </c>
    </row>
    <row r="11" spans="1:4" x14ac:dyDescent="0.2">
      <c r="A11" s="17">
        <v>1</v>
      </c>
      <c r="B11" s="17">
        <v>0.33333333300000001</v>
      </c>
      <c r="C11" s="17">
        <v>0.6</v>
      </c>
      <c r="D11" s="17">
        <v>1.5761417999999999E-2</v>
      </c>
    </row>
    <row r="12" spans="1:4" x14ac:dyDescent="0.2">
      <c r="A12" s="17">
        <v>0.5</v>
      </c>
      <c r="B12" s="17">
        <v>0.25</v>
      </c>
      <c r="C12" s="17">
        <v>0.375</v>
      </c>
      <c r="D12" s="17">
        <v>1.4714085E-2</v>
      </c>
    </row>
    <row r="13" spans="1:4" x14ac:dyDescent="0.2">
      <c r="A13" s="17">
        <v>0.5</v>
      </c>
      <c r="B13" s="17">
        <v>0.25</v>
      </c>
      <c r="C13" s="17">
        <v>0.375</v>
      </c>
      <c r="D13" s="17">
        <v>1.6852184999999999E-2</v>
      </c>
    </row>
    <row r="14" spans="1:4" x14ac:dyDescent="0.2">
      <c r="A14" s="17">
        <v>1</v>
      </c>
      <c r="B14" s="17">
        <v>0.33333333300000001</v>
      </c>
      <c r="C14" s="17">
        <v>0.6</v>
      </c>
      <c r="D14" s="17">
        <v>0.120629902</v>
      </c>
    </row>
    <row r="15" spans="1:4" x14ac:dyDescent="0.2">
      <c r="A15" s="17">
        <v>1</v>
      </c>
      <c r="B15" s="17">
        <v>0.33333333300000001</v>
      </c>
      <c r="C15" s="17">
        <v>0.6</v>
      </c>
      <c r="D15" s="17">
        <v>2.5523812999999999E-2</v>
      </c>
    </row>
    <row r="16" spans="1:4" x14ac:dyDescent="0.2">
      <c r="A16" s="17">
        <v>1</v>
      </c>
      <c r="B16" s="17">
        <v>0.33333333300000001</v>
      </c>
      <c r="C16" s="17">
        <v>0.6</v>
      </c>
      <c r="D16" s="17">
        <v>3.2223073999999997E-2</v>
      </c>
    </row>
    <row r="17" spans="1:4" x14ac:dyDescent="0.2">
      <c r="A17" s="17">
        <v>0.4</v>
      </c>
      <c r="B17" s="17">
        <v>0.16666666699999999</v>
      </c>
      <c r="C17" s="17">
        <v>0.27272727299999999</v>
      </c>
      <c r="D17" s="17">
        <v>1.4873946000000001E-2</v>
      </c>
    </row>
    <row r="18" spans="1:4" x14ac:dyDescent="0.2">
      <c r="A18" s="17">
        <v>0.4</v>
      </c>
      <c r="B18" s="17">
        <v>0.16666666699999999</v>
      </c>
      <c r="C18" s="17">
        <v>0.27272727299999999</v>
      </c>
      <c r="D18" s="17">
        <v>2.1341991000000001E-2</v>
      </c>
    </row>
    <row r="19" spans="1:4" x14ac:dyDescent="0.2">
      <c r="A19" s="17">
        <v>0.4</v>
      </c>
      <c r="B19" s="17">
        <v>0.16666666699999999</v>
      </c>
      <c r="C19" s="17">
        <v>0.27272727299999999</v>
      </c>
      <c r="D19" s="17">
        <v>2.2643551000000001E-2</v>
      </c>
    </row>
    <row r="20" spans="1:4" x14ac:dyDescent="0.2">
      <c r="A20" s="17">
        <v>0.4</v>
      </c>
      <c r="B20" s="17">
        <v>0.16666666699999999</v>
      </c>
      <c r="C20" s="17">
        <v>0.27272727299999999</v>
      </c>
      <c r="D20" s="17">
        <v>3.0643607999999999E-2</v>
      </c>
    </row>
    <row r="21" spans="1:4" x14ac:dyDescent="0.2">
      <c r="A21" s="17">
        <v>0.4</v>
      </c>
      <c r="B21" s="17">
        <v>0.16666666699999999</v>
      </c>
      <c r="C21" s="17">
        <v>0.27272727299999999</v>
      </c>
      <c r="D21" s="17">
        <v>2.932427E-2</v>
      </c>
    </row>
    <row r="22" spans="1:4" x14ac:dyDescent="0.2">
      <c r="A22" s="17">
        <v>0.4</v>
      </c>
      <c r="B22" s="17">
        <v>0.25</v>
      </c>
      <c r="C22" s="17">
        <v>0.33333333300000001</v>
      </c>
      <c r="D22" s="17">
        <v>7.5859436000000002E-2</v>
      </c>
    </row>
    <row r="23" spans="1:4" x14ac:dyDescent="0.2">
      <c r="A23" s="17">
        <v>0.4</v>
      </c>
      <c r="B23" s="17">
        <v>0.25</v>
      </c>
      <c r="C23" s="17">
        <v>0.33333333300000001</v>
      </c>
      <c r="D23" s="17">
        <v>0.105013099</v>
      </c>
    </row>
    <row r="24" spans="1:4" x14ac:dyDescent="0.2">
      <c r="A24" s="17">
        <v>0.25</v>
      </c>
      <c r="B24" s="17">
        <v>0.2</v>
      </c>
      <c r="C24" s="17">
        <v>0.23076923099999999</v>
      </c>
      <c r="D24" s="17">
        <v>0.101280167</v>
      </c>
    </row>
    <row r="25" spans="1:4" x14ac:dyDescent="0.2">
      <c r="A25" s="17">
        <v>0.25</v>
      </c>
      <c r="B25" s="17">
        <v>0.25</v>
      </c>
      <c r="C25" s="17">
        <v>0.25</v>
      </c>
      <c r="D25" s="17">
        <v>0.134041045</v>
      </c>
    </row>
    <row r="26" spans="1:4" x14ac:dyDescent="0.2">
      <c r="A26" s="17">
        <v>0.25</v>
      </c>
      <c r="B26" s="17">
        <v>0.25</v>
      </c>
      <c r="C26" s="17">
        <v>0.25</v>
      </c>
      <c r="D26" s="17">
        <v>0.11549815300000001</v>
      </c>
    </row>
    <row r="27" spans="1:4" x14ac:dyDescent="0.2">
      <c r="A27" s="17">
        <v>0.25</v>
      </c>
      <c r="B27" s="17">
        <v>0.25</v>
      </c>
      <c r="C27" s="17">
        <v>0.25</v>
      </c>
      <c r="D27" s="17">
        <v>0.118858201</v>
      </c>
    </row>
    <row r="28" spans="1:4" x14ac:dyDescent="0.2">
      <c r="A28" s="17">
        <v>0.25</v>
      </c>
      <c r="B28" s="17">
        <v>0.25</v>
      </c>
      <c r="C28" s="17">
        <v>0.25</v>
      </c>
      <c r="D28" s="17">
        <v>0.122217583</v>
      </c>
    </row>
    <row r="29" spans="1:4" x14ac:dyDescent="0.2">
      <c r="A29" s="17">
        <v>0.25</v>
      </c>
      <c r="B29" s="17">
        <v>0.25</v>
      </c>
      <c r="C29" s="17">
        <v>0.25</v>
      </c>
      <c r="D29" s="17">
        <v>4.1942225E-2</v>
      </c>
    </row>
    <row r="30" spans="1:4" x14ac:dyDescent="0.2">
      <c r="A30" s="17">
        <v>0.5</v>
      </c>
      <c r="B30" s="17">
        <v>0.25</v>
      </c>
      <c r="C30" s="17">
        <v>0.375</v>
      </c>
      <c r="D30" s="17">
        <v>1.1993843000000001E-2</v>
      </c>
    </row>
    <row r="31" spans="1:4" x14ac:dyDescent="0.2">
      <c r="A31" s="17">
        <v>0.5</v>
      </c>
      <c r="B31" s="17">
        <v>0.25</v>
      </c>
      <c r="C31" s="17">
        <v>0.375</v>
      </c>
      <c r="D31" s="17">
        <v>1.11597E-4</v>
      </c>
    </row>
    <row r="32" spans="1:4" x14ac:dyDescent="0.2">
      <c r="A32" s="17">
        <v>0.2</v>
      </c>
      <c r="B32" s="17">
        <v>0.111111111</v>
      </c>
      <c r="C32" s="17">
        <v>0.15789473700000001</v>
      </c>
      <c r="D32" s="17">
        <v>0.18758565799999999</v>
      </c>
    </row>
    <row r="33" spans="1:4" x14ac:dyDescent="0.2">
      <c r="A33" s="17">
        <v>0.25</v>
      </c>
      <c r="B33" s="17">
        <v>0.111111111</v>
      </c>
      <c r="C33" s="17">
        <v>0.17647058800000001</v>
      </c>
      <c r="D33" s="17">
        <v>0.19212357999999999</v>
      </c>
    </row>
    <row r="34" spans="1:4" x14ac:dyDescent="0.2">
      <c r="A34" s="17">
        <v>0.25</v>
      </c>
      <c r="B34" s="17">
        <v>0.111111111</v>
      </c>
      <c r="C34" s="17">
        <v>0.17647058800000001</v>
      </c>
      <c r="D34" s="17">
        <v>7.1615927999999995E-2</v>
      </c>
    </row>
    <row r="35" spans="1:4" x14ac:dyDescent="0.2">
      <c r="A35" s="17">
        <v>0.2</v>
      </c>
      <c r="B35" s="17">
        <v>0.111111111</v>
      </c>
      <c r="C35" s="17">
        <v>0.15789473700000001</v>
      </c>
      <c r="D35" s="17">
        <v>6.6913760000000003E-2</v>
      </c>
    </row>
    <row r="36" spans="1:4" x14ac:dyDescent="0.2">
      <c r="A36" s="17">
        <v>0.25</v>
      </c>
      <c r="B36" s="17">
        <v>0.111111111</v>
      </c>
      <c r="C36" s="17">
        <v>0.17647058800000001</v>
      </c>
      <c r="D36" s="17">
        <v>4.9626360000000001E-2</v>
      </c>
    </row>
    <row r="37" spans="1:4" x14ac:dyDescent="0.2">
      <c r="A37" s="17">
        <v>0.25</v>
      </c>
      <c r="B37" s="17">
        <v>0.111111111</v>
      </c>
      <c r="C37" s="17">
        <v>0.17647058800000001</v>
      </c>
      <c r="D37" s="17">
        <v>5.1398013999999999E-2</v>
      </c>
    </row>
    <row r="38" spans="1:4" x14ac:dyDescent="0.2">
      <c r="A38" s="17">
        <v>0.25</v>
      </c>
      <c r="B38" s="17">
        <v>0.111111111</v>
      </c>
      <c r="C38" s="17">
        <v>0.17647058800000001</v>
      </c>
      <c r="D38" s="17">
        <v>6.1359848000000002E-2</v>
      </c>
    </row>
    <row r="39" spans="1:4" x14ac:dyDescent="0.2">
      <c r="A39" s="17">
        <v>0.25</v>
      </c>
      <c r="B39" s="17">
        <v>0.111111111</v>
      </c>
      <c r="C39" s="17">
        <v>0.17647058800000001</v>
      </c>
      <c r="D39" s="17">
        <v>5.6646502000000001E-2</v>
      </c>
    </row>
    <row r="40" spans="1:4" x14ac:dyDescent="0.2">
      <c r="A40" s="17">
        <v>0.2</v>
      </c>
      <c r="B40" s="17">
        <v>0.111111111</v>
      </c>
      <c r="C40" s="17">
        <v>0.15789473700000001</v>
      </c>
      <c r="D40" s="17">
        <v>6.2640597000000006E-2</v>
      </c>
    </row>
    <row r="41" spans="1:4" x14ac:dyDescent="0.2">
      <c r="A41" s="17">
        <v>0.2</v>
      </c>
      <c r="B41" s="17">
        <v>0.111111111</v>
      </c>
      <c r="C41" s="17">
        <v>0.15789473700000001</v>
      </c>
      <c r="D41" s="17">
        <v>5.0947186999999998E-2</v>
      </c>
    </row>
    <row r="42" spans="1:4" x14ac:dyDescent="0.2">
      <c r="A42" s="17">
        <v>0.5</v>
      </c>
      <c r="B42" s="17">
        <v>0.33333333300000001</v>
      </c>
      <c r="C42" s="17">
        <v>0.428571429</v>
      </c>
      <c r="D42" s="17">
        <v>7.1409612999999997E-2</v>
      </c>
    </row>
    <row r="43" spans="1:4" x14ac:dyDescent="0.2">
      <c r="A43" s="17">
        <v>0.5</v>
      </c>
      <c r="B43" s="17">
        <v>0.33333333300000001</v>
      </c>
      <c r="C43" s="17">
        <v>0.428571429</v>
      </c>
      <c r="D43" s="17">
        <v>3.4067311000000003E-2</v>
      </c>
    </row>
    <row r="44" spans="1:4" x14ac:dyDescent="0.2">
      <c r="A44" s="17">
        <v>0.5</v>
      </c>
      <c r="B44" s="17">
        <v>0.25</v>
      </c>
      <c r="C44" s="17">
        <v>0.375</v>
      </c>
      <c r="D44" s="17">
        <v>8.2069426000000001E-2</v>
      </c>
    </row>
    <row r="45" spans="1:4" x14ac:dyDescent="0.2">
      <c r="A45" s="17">
        <v>0.5</v>
      </c>
      <c r="B45" s="17">
        <v>0.25</v>
      </c>
      <c r="C45" s="17">
        <v>0.375</v>
      </c>
      <c r="D45" s="17">
        <v>8.7463190000000007E-3</v>
      </c>
    </row>
    <row r="46" spans="1:4" x14ac:dyDescent="0.2">
      <c r="A46" s="17">
        <v>0.5</v>
      </c>
      <c r="B46" s="17">
        <v>0.25</v>
      </c>
      <c r="C46" s="17">
        <v>0.375</v>
      </c>
      <c r="D46" s="17">
        <v>2.6893404999999999E-2</v>
      </c>
    </row>
    <row r="47" spans="1:4" x14ac:dyDescent="0.2">
      <c r="A47" s="17">
        <v>0.4</v>
      </c>
      <c r="B47" s="17">
        <v>0.25</v>
      </c>
      <c r="C47" s="17">
        <v>0.33333333300000001</v>
      </c>
      <c r="D47" s="17">
        <v>2.8943315000000001E-2</v>
      </c>
    </row>
    <row r="48" spans="1:4" x14ac:dyDescent="0.2">
      <c r="A48" s="17">
        <v>0.6</v>
      </c>
      <c r="B48" s="17">
        <v>0.25</v>
      </c>
      <c r="C48" s="17">
        <v>0.44444444399999999</v>
      </c>
      <c r="D48" s="17">
        <v>5.0515659999999997E-2</v>
      </c>
    </row>
    <row r="49" spans="1:4" x14ac:dyDescent="0.2">
      <c r="A49" s="17">
        <v>0.6</v>
      </c>
      <c r="B49" s="17">
        <v>0.25</v>
      </c>
      <c r="C49" s="17">
        <v>0.44444444399999999</v>
      </c>
      <c r="D49" s="17">
        <v>3.7871512000000003E-2</v>
      </c>
    </row>
    <row r="50" spans="1:4" x14ac:dyDescent="0.2">
      <c r="A50" s="17">
        <v>0.75</v>
      </c>
      <c r="B50" s="17">
        <v>0.25</v>
      </c>
      <c r="C50" s="17">
        <v>0.5</v>
      </c>
      <c r="D50" s="17">
        <v>6.7664935999999995E-2</v>
      </c>
    </row>
    <row r="51" spans="1:4" x14ac:dyDescent="0.2">
      <c r="A51" s="17">
        <v>0.6</v>
      </c>
      <c r="B51" s="17">
        <v>0.25</v>
      </c>
      <c r="C51" s="17">
        <v>0.44444444399999999</v>
      </c>
      <c r="D51" s="17">
        <v>0.104652316</v>
      </c>
    </row>
    <row r="52" spans="1:4" x14ac:dyDescent="0.2">
      <c r="A52" s="17">
        <v>0.25</v>
      </c>
      <c r="B52" s="17">
        <v>0.5</v>
      </c>
      <c r="C52" s="17">
        <v>0.33333333300000001</v>
      </c>
      <c r="D52" s="17">
        <v>9.0069659999999999E-3</v>
      </c>
    </row>
    <row r="53" spans="1:4" x14ac:dyDescent="0.2">
      <c r="A53" s="17">
        <v>0.25</v>
      </c>
      <c r="B53" s="17">
        <v>0.25</v>
      </c>
      <c r="C53" s="17">
        <v>0.25</v>
      </c>
      <c r="D53" s="17">
        <v>5.2580599999999997E-4</v>
      </c>
    </row>
    <row r="54" spans="1:4" x14ac:dyDescent="0.2">
      <c r="A54" s="17">
        <v>0.25</v>
      </c>
      <c r="B54" s="17">
        <v>0.25</v>
      </c>
      <c r="C54" s="17">
        <v>0.25</v>
      </c>
      <c r="D54" s="17">
        <v>3.0620579999999999E-3</v>
      </c>
    </row>
    <row r="55" spans="1:4" x14ac:dyDescent="0.2">
      <c r="A55" s="17">
        <v>0.25</v>
      </c>
      <c r="B55" s="17">
        <v>0.25</v>
      </c>
      <c r="C55" s="17">
        <v>0.25</v>
      </c>
      <c r="D55" s="17">
        <v>1.5076633000000001E-2</v>
      </c>
    </row>
    <row r="56" spans="1:4" x14ac:dyDescent="0.2">
      <c r="A56" s="17">
        <v>0.25</v>
      </c>
      <c r="B56" s="17">
        <v>0.25</v>
      </c>
      <c r="C56" s="17">
        <v>0.25</v>
      </c>
      <c r="D56" s="17">
        <v>4.2422691999999998E-2</v>
      </c>
    </row>
    <row r="57" spans="1:4" x14ac:dyDescent="0.2">
      <c r="A57" s="17">
        <v>0.4</v>
      </c>
      <c r="B57" s="17">
        <v>0.25</v>
      </c>
      <c r="C57" s="17">
        <v>0.33333333300000001</v>
      </c>
      <c r="D57" s="17">
        <v>4.2838018999999998E-2</v>
      </c>
    </row>
    <row r="58" spans="1:4" x14ac:dyDescent="0.2">
      <c r="A58" s="17">
        <v>0.4</v>
      </c>
      <c r="B58" s="17">
        <v>0.25</v>
      </c>
      <c r="C58" s="17">
        <v>0.33333333300000001</v>
      </c>
      <c r="D58" s="17">
        <v>5.6890013000000003E-2</v>
      </c>
    </row>
    <row r="59" spans="1:4" x14ac:dyDescent="0.2">
      <c r="A59" s="17">
        <v>0.4</v>
      </c>
      <c r="B59" s="17">
        <v>0.25</v>
      </c>
      <c r="C59" s="17">
        <v>0.33333333300000001</v>
      </c>
      <c r="D59" s="17">
        <v>5.5555555999999999E-2</v>
      </c>
    </row>
    <row r="60" spans="1:4" x14ac:dyDescent="0.2">
      <c r="A60" s="17">
        <v>0.4</v>
      </c>
      <c r="B60" s="17">
        <v>0.25</v>
      </c>
      <c r="C60" s="17">
        <v>0.33333333300000001</v>
      </c>
      <c r="D60" s="17">
        <v>9.5613048000000006E-2</v>
      </c>
    </row>
    <row r="61" spans="1:4" x14ac:dyDescent="0.2">
      <c r="A61" s="17">
        <v>0.4</v>
      </c>
      <c r="B61" s="17">
        <v>0.25</v>
      </c>
      <c r="C61" s="17">
        <v>0.33333333300000001</v>
      </c>
      <c r="D61" s="17">
        <v>7.2604065999999995E-2</v>
      </c>
    </row>
    <row r="62" spans="1:4" x14ac:dyDescent="0.2">
      <c r="A62" s="17">
        <v>0.5</v>
      </c>
      <c r="B62" s="17">
        <v>0.25</v>
      </c>
      <c r="C62" s="17">
        <v>0.375</v>
      </c>
      <c r="D62" s="17">
        <v>9.6948113000000002E-2</v>
      </c>
    </row>
    <row r="63" spans="1:4" x14ac:dyDescent="0.2">
      <c r="A63" s="17">
        <v>0.5</v>
      </c>
      <c r="B63" s="17">
        <v>0.25</v>
      </c>
      <c r="C63" s="17">
        <v>0.375</v>
      </c>
      <c r="D63" s="17">
        <v>0.16747525899999999</v>
      </c>
    </row>
    <row r="64" spans="1:4" x14ac:dyDescent="0.2">
      <c r="A64" s="17">
        <v>0.5</v>
      </c>
      <c r="B64" s="17">
        <v>0.25</v>
      </c>
      <c r="C64" s="17">
        <v>0.375</v>
      </c>
      <c r="D64" s="17">
        <v>0.18226436100000001</v>
      </c>
    </row>
    <row r="65" spans="1:4" x14ac:dyDescent="0.2">
      <c r="A65" s="17">
        <v>0.5</v>
      </c>
      <c r="B65" s="17">
        <v>0.25</v>
      </c>
      <c r="C65" s="17">
        <v>0.375</v>
      </c>
      <c r="D65" s="17">
        <v>0.15757473</v>
      </c>
    </row>
    <row r="66" spans="1:4" x14ac:dyDescent="0.2">
      <c r="A66" s="17">
        <v>0.5</v>
      </c>
      <c r="B66" s="17">
        <v>0.25</v>
      </c>
      <c r="C66" s="17">
        <v>0.375</v>
      </c>
      <c r="D66" s="17">
        <v>0.13604000599999999</v>
      </c>
    </row>
    <row r="67" spans="1:4" x14ac:dyDescent="0.2">
      <c r="A67" s="17">
        <v>0.4</v>
      </c>
      <c r="B67" s="17">
        <v>0.111111111</v>
      </c>
      <c r="C67" s="17">
        <v>0.21428571399999999</v>
      </c>
      <c r="D67" s="17">
        <v>8.1635300000000002E-4</v>
      </c>
    </row>
    <row r="68" spans="1:4" x14ac:dyDescent="0.2">
      <c r="A68" s="17">
        <v>0.4</v>
      </c>
      <c r="B68" s="17">
        <v>0.111111111</v>
      </c>
      <c r="C68" s="17">
        <v>0.21428571399999999</v>
      </c>
      <c r="D68" s="17">
        <v>7.2848540000000003E-3</v>
      </c>
    </row>
    <row r="69" spans="1:4" x14ac:dyDescent="0.2">
      <c r="A69" s="17">
        <v>0.4</v>
      </c>
      <c r="B69" s="17">
        <v>0.125</v>
      </c>
      <c r="C69" s="17">
        <v>0.23076923099999999</v>
      </c>
      <c r="D69" s="17">
        <v>9.1807759999999999E-3</v>
      </c>
    </row>
    <row r="70" spans="1:4" x14ac:dyDescent="0.2">
      <c r="A70" s="17">
        <v>0.25</v>
      </c>
      <c r="B70" s="17">
        <v>0.125</v>
      </c>
      <c r="C70" s="17">
        <v>0.1875</v>
      </c>
      <c r="D70" s="17">
        <v>5.6616649999999998E-2</v>
      </c>
    </row>
    <row r="71" spans="1:4" x14ac:dyDescent="0.2">
      <c r="A71" s="17">
        <v>0.25</v>
      </c>
      <c r="B71" s="17">
        <v>0.125</v>
      </c>
      <c r="C71" s="17">
        <v>0.1875</v>
      </c>
      <c r="D71" s="17">
        <v>3.5107223E-2</v>
      </c>
    </row>
    <row r="72" spans="1:4" x14ac:dyDescent="0.2">
      <c r="A72" s="17">
        <v>0.5</v>
      </c>
      <c r="B72" s="17">
        <v>0.16666666699999999</v>
      </c>
      <c r="C72" s="17">
        <v>0.3</v>
      </c>
      <c r="D72" s="17">
        <v>2.1340846E-2</v>
      </c>
    </row>
    <row r="73" spans="1:4" x14ac:dyDescent="0.2">
      <c r="A73" s="17">
        <v>0.5</v>
      </c>
      <c r="B73" s="17">
        <v>0.16666666699999999</v>
      </c>
      <c r="C73" s="17">
        <v>0.3</v>
      </c>
      <c r="D73" s="17">
        <v>2.1612909E-2</v>
      </c>
    </row>
    <row r="74" spans="1:4" x14ac:dyDescent="0.2">
      <c r="A74" s="17">
        <v>0.5</v>
      </c>
      <c r="B74" s="17">
        <v>0.16666666699999999</v>
      </c>
      <c r="C74" s="17">
        <v>0.3</v>
      </c>
      <c r="D74" s="17">
        <v>1.5705390999999999E-2</v>
      </c>
    </row>
    <row r="75" spans="1:4" x14ac:dyDescent="0.2">
      <c r="A75" s="17">
        <v>0.5</v>
      </c>
      <c r="B75" s="17">
        <v>0.16666666699999999</v>
      </c>
      <c r="C75" s="17">
        <v>0.3</v>
      </c>
      <c r="D75" s="17">
        <v>3.719596E-2</v>
      </c>
    </row>
    <row r="76" spans="1:4" x14ac:dyDescent="0.2">
      <c r="A76" s="17">
        <v>0.5</v>
      </c>
      <c r="B76" s="17">
        <v>0.16666666699999999</v>
      </c>
      <c r="C76" s="17">
        <v>0.3</v>
      </c>
      <c r="D76" s="17">
        <v>5.4728787000000001E-2</v>
      </c>
    </row>
    <row r="77" spans="1:4" x14ac:dyDescent="0.2">
      <c r="A77" s="17">
        <v>0.25</v>
      </c>
      <c r="B77" s="17">
        <v>0.1</v>
      </c>
      <c r="C77" s="17">
        <v>0.16666666699999999</v>
      </c>
      <c r="D77" s="17">
        <v>3.6395683999999998E-2</v>
      </c>
    </row>
    <row r="78" spans="1:4" x14ac:dyDescent="0.2">
      <c r="A78" s="17">
        <v>0.25</v>
      </c>
      <c r="B78" s="17">
        <v>0.1</v>
      </c>
      <c r="C78" s="17">
        <v>0.16666666699999999</v>
      </c>
      <c r="D78" s="17">
        <v>1.5331447E-2</v>
      </c>
    </row>
    <row r="79" spans="1:4" x14ac:dyDescent="0.2">
      <c r="A79" s="17">
        <v>0.25</v>
      </c>
      <c r="B79" s="17">
        <v>0.1</v>
      </c>
      <c r="C79" s="17">
        <v>0.16666666699999999</v>
      </c>
      <c r="D79" s="17">
        <v>3.3789700999999998E-2</v>
      </c>
    </row>
    <row r="80" spans="1:4" x14ac:dyDescent="0.2">
      <c r="A80" s="17">
        <v>0.25</v>
      </c>
      <c r="B80" s="17">
        <v>0.1</v>
      </c>
      <c r="C80" s="17">
        <v>0.16666666699999999</v>
      </c>
      <c r="D80" s="17">
        <v>5.3941099999999999E-2</v>
      </c>
    </row>
    <row r="81" spans="1:4" x14ac:dyDescent="0.2">
      <c r="A81" s="17">
        <v>0.25</v>
      </c>
      <c r="B81" s="17">
        <v>0.1</v>
      </c>
      <c r="C81" s="17">
        <v>0.16666666699999999</v>
      </c>
      <c r="D81" s="17">
        <v>7.8568015000000005E-2</v>
      </c>
    </row>
    <row r="82" spans="1:4" x14ac:dyDescent="0.2">
      <c r="A82" s="17">
        <v>0.5</v>
      </c>
      <c r="B82" s="17">
        <v>0.16666666699999999</v>
      </c>
      <c r="C82" s="17">
        <v>0.33333333300000001</v>
      </c>
      <c r="D82" s="17">
        <v>2.7675353999999999E-2</v>
      </c>
    </row>
    <row r="83" spans="1:4" x14ac:dyDescent="0.2">
      <c r="A83" s="17">
        <v>0.25</v>
      </c>
      <c r="B83" s="17">
        <v>0.16666666699999999</v>
      </c>
      <c r="C83" s="17">
        <v>0.21428571399999999</v>
      </c>
      <c r="D83" s="17">
        <v>2.6611255E-2</v>
      </c>
    </row>
    <row r="84" spans="1:4" x14ac:dyDescent="0.2">
      <c r="A84" s="17">
        <v>0.4</v>
      </c>
      <c r="B84" s="17">
        <v>0.2</v>
      </c>
      <c r="C84" s="17">
        <v>0.3</v>
      </c>
      <c r="D84" s="17">
        <v>4.5312831999999997E-2</v>
      </c>
    </row>
    <row r="85" spans="1:4" x14ac:dyDescent="0.2">
      <c r="A85" s="17">
        <v>0.4</v>
      </c>
      <c r="B85" s="17">
        <v>0.16666666699999999</v>
      </c>
      <c r="C85" s="17">
        <v>0.27272727299999999</v>
      </c>
      <c r="D85" s="17">
        <v>5.7231595000000003E-2</v>
      </c>
    </row>
    <row r="86" spans="1:4" x14ac:dyDescent="0.2">
      <c r="A86" s="17">
        <v>0.25</v>
      </c>
      <c r="B86" s="17">
        <v>0.16666666699999999</v>
      </c>
      <c r="C86" s="17">
        <v>0.21428571399999999</v>
      </c>
      <c r="D86" s="17">
        <v>7.1137341000000007E-2</v>
      </c>
    </row>
    <row r="87" spans="1:4" x14ac:dyDescent="0.2">
      <c r="A87" s="17">
        <v>0.4</v>
      </c>
      <c r="B87" s="17">
        <v>0.14285714299999999</v>
      </c>
      <c r="C87" s="17">
        <v>0.25</v>
      </c>
      <c r="D87" s="17">
        <v>9.7803553000000001E-2</v>
      </c>
    </row>
    <row r="88" spans="1:4" x14ac:dyDescent="0.2">
      <c r="A88" s="17">
        <v>0.4</v>
      </c>
      <c r="B88" s="17">
        <v>0.14285714299999999</v>
      </c>
      <c r="C88" s="17">
        <v>0.25</v>
      </c>
      <c r="D88" s="17">
        <v>7.4800727999999997E-2</v>
      </c>
    </row>
    <row r="89" spans="1:4" x14ac:dyDescent="0.2">
      <c r="A89" s="17">
        <v>0.4</v>
      </c>
      <c r="B89" s="17">
        <v>0.16666666699999999</v>
      </c>
      <c r="C89" s="17">
        <v>0.27272727299999999</v>
      </c>
      <c r="D89" s="17">
        <v>4.7083666000000003E-2</v>
      </c>
    </row>
    <row r="90" spans="1:4" x14ac:dyDescent="0.2">
      <c r="A90" s="17">
        <v>0.4</v>
      </c>
      <c r="B90" s="17">
        <v>0.25</v>
      </c>
      <c r="C90" s="17">
        <v>0.33333333300000001</v>
      </c>
      <c r="D90" s="17">
        <v>7.4533810000000006E-2</v>
      </c>
    </row>
    <row r="91" spans="1:4" x14ac:dyDescent="0.2">
      <c r="A91" s="17">
        <v>0.4</v>
      </c>
      <c r="B91" s="17">
        <v>0.2</v>
      </c>
      <c r="C91" s="17">
        <v>0.3</v>
      </c>
      <c r="D91" s="17">
        <v>4.5606929999999997E-2</v>
      </c>
    </row>
    <row r="92" spans="1:4" x14ac:dyDescent="0.2">
      <c r="A92" s="17">
        <v>0.25</v>
      </c>
      <c r="B92" s="17">
        <v>0.2</v>
      </c>
      <c r="C92" s="17">
        <v>0.23076923099999999</v>
      </c>
      <c r="D92" s="17">
        <v>4.1789861999999997E-2</v>
      </c>
    </row>
    <row r="93" spans="1:4" x14ac:dyDescent="0.2">
      <c r="A93" s="17">
        <v>0.25</v>
      </c>
      <c r="B93" s="17">
        <v>0.2</v>
      </c>
      <c r="C93" s="17">
        <v>0.23076923099999999</v>
      </c>
      <c r="D93" s="17">
        <v>0.109801778</v>
      </c>
    </row>
    <row r="94" spans="1:4" x14ac:dyDescent="0.2">
      <c r="A94" s="17">
        <v>0.25</v>
      </c>
      <c r="B94" s="17">
        <v>0.2</v>
      </c>
      <c r="C94" s="17">
        <v>0.23076923099999999</v>
      </c>
      <c r="D94" s="17">
        <v>2.1628439999999999E-2</v>
      </c>
    </row>
    <row r="95" spans="1:4" x14ac:dyDescent="0.2">
      <c r="A95" s="17">
        <v>0.25</v>
      </c>
      <c r="B95" s="17">
        <v>0.14285714299999999</v>
      </c>
      <c r="C95" s="17">
        <v>0.2</v>
      </c>
      <c r="D95" s="17">
        <v>1.8297563999999999E-2</v>
      </c>
    </row>
    <row r="96" spans="1:4" x14ac:dyDescent="0.2">
      <c r="A96" s="17">
        <v>0.25</v>
      </c>
      <c r="B96" s="17">
        <v>0.14285714299999999</v>
      </c>
      <c r="C96" s="17">
        <v>0.2</v>
      </c>
      <c r="D96" s="17">
        <v>0.20321072900000001</v>
      </c>
    </row>
    <row r="97" spans="1:4" x14ac:dyDescent="0.2">
      <c r="A97" s="17">
        <v>0.5</v>
      </c>
      <c r="B97" s="17">
        <v>0.111111111</v>
      </c>
      <c r="C97" s="17">
        <v>0.23076923099999999</v>
      </c>
      <c r="D97" s="17">
        <v>0.18680744399999999</v>
      </c>
    </row>
    <row r="98" spans="1:4" x14ac:dyDescent="0.2">
      <c r="A98" s="17">
        <v>0.5</v>
      </c>
      <c r="B98" s="17">
        <v>0.1</v>
      </c>
      <c r="C98" s="17">
        <v>0.21428571399999999</v>
      </c>
      <c r="D98" s="17">
        <v>0.144648424</v>
      </c>
    </row>
    <row r="99" spans="1:4" x14ac:dyDescent="0.2">
      <c r="A99" s="17">
        <v>0.5</v>
      </c>
      <c r="B99" s="17">
        <v>0.16666666699999999</v>
      </c>
      <c r="C99" s="17">
        <v>0.3</v>
      </c>
      <c r="D99" s="17">
        <v>8.9858332999999999E-2</v>
      </c>
    </row>
    <row r="100" spans="1:4" x14ac:dyDescent="0.2">
      <c r="A100" s="17">
        <v>0.2</v>
      </c>
      <c r="B100" s="17">
        <v>9.0909090999999997E-2</v>
      </c>
      <c r="C100" s="17">
        <v>0.14285714299999999</v>
      </c>
      <c r="D100" s="17">
        <v>7.2583350000000005E-2</v>
      </c>
    </row>
    <row r="101" spans="1:4" x14ac:dyDescent="0.2">
      <c r="A101" s="17">
        <v>0.5</v>
      </c>
      <c r="B101" s="17">
        <v>0.2</v>
      </c>
      <c r="C101" s="17">
        <v>0.33333333300000001</v>
      </c>
      <c r="D101" s="17">
        <v>0.113513512</v>
      </c>
    </row>
    <row r="102" spans="1:4" x14ac:dyDescent="0.2">
      <c r="A102" s="17">
        <v>0.5</v>
      </c>
      <c r="B102" s="17">
        <v>0.25</v>
      </c>
      <c r="C102" s="17">
        <v>0.375</v>
      </c>
      <c r="D102" s="17">
        <v>1.1853489E-2</v>
      </c>
    </row>
    <row r="103" spans="1:4" x14ac:dyDescent="0.2">
      <c r="A103" s="17">
        <v>0.5</v>
      </c>
      <c r="B103" s="17">
        <v>0.25</v>
      </c>
      <c r="C103" s="17">
        <v>0.375</v>
      </c>
      <c r="D103" s="17">
        <v>3.2287610000000001E-2</v>
      </c>
    </row>
    <row r="104" spans="1:4" x14ac:dyDescent="0.2">
      <c r="A104" s="17">
        <v>0.25</v>
      </c>
      <c r="B104" s="17">
        <v>0.2</v>
      </c>
      <c r="C104" s="17">
        <v>0.23076923099999999</v>
      </c>
      <c r="D104" s="17">
        <v>5.4759229999999997E-3</v>
      </c>
    </row>
    <row r="105" spans="1:4" x14ac:dyDescent="0.2">
      <c r="A105" s="17">
        <v>0.5</v>
      </c>
      <c r="B105" s="17">
        <v>0.2</v>
      </c>
      <c r="C105" s="17">
        <v>0.33333333300000001</v>
      </c>
      <c r="D105" s="17">
        <v>5.3916930000000004E-3</v>
      </c>
    </row>
    <row r="106" spans="1:4" x14ac:dyDescent="0.2">
      <c r="A106" s="17">
        <v>0.5</v>
      </c>
      <c r="B106" s="17">
        <v>0.16666666699999999</v>
      </c>
      <c r="C106" s="17">
        <v>0.3</v>
      </c>
      <c r="D106" s="17">
        <v>7.2642305000000004E-2</v>
      </c>
    </row>
    <row r="107" spans="1:4" x14ac:dyDescent="0.2">
      <c r="A107" s="17">
        <v>0.4</v>
      </c>
      <c r="B107" s="17">
        <v>0.14285714299999999</v>
      </c>
      <c r="C107" s="17">
        <v>0.25</v>
      </c>
      <c r="D107" s="17">
        <v>2.0394631999999999E-2</v>
      </c>
    </row>
    <row r="108" spans="1:4" x14ac:dyDescent="0.2">
      <c r="A108" s="17">
        <v>0.4</v>
      </c>
      <c r="B108" s="17">
        <v>0.14285714299999999</v>
      </c>
      <c r="C108" s="17">
        <v>0.25</v>
      </c>
      <c r="D108" s="17">
        <v>3.2341777000000002E-2</v>
      </c>
    </row>
    <row r="109" spans="1:4" x14ac:dyDescent="0.2">
      <c r="A109" s="17">
        <v>0.4</v>
      </c>
      <c r="B109" s="17">
        <v>0.14285714299999999</v>
      </c>
      <c r="C109" s="17">
        <v>0.25</v>
      </c>
      <c r="D109" s="17">
        <v>4.3961357E-2</v>
      </c>
    </row>
    <row r="110" spans="1:4" x14ac:dyDescent="0.2">
      <c r="A110" s="17">
        <v>0.25</v>
      </c>
      <c r="B110" s="17">
        <v>0.125</v>
      </c>
      <c r="C110" s="17">
        <v>0.1875</v>
      </c>
      <c r="D110" s="17">
        <v>7.0130569000000004E-2</v>
      </c>
    </row>
    <row r="111" spans="1:4" x14ac:dyDescent="0.2">
      <c r="A111" s="17">
        <v>0.25</v>
      </c>
      <c r="B111" s="17">
        <v>0.125</v>
      </c>
      <c r="C111" s="17">
        <v>0.1875</v>
      </c>
      <c r="D111" s="17">
        <v>0.12922185</v>
      </c>
    </row>
    <row r="112" spans="1:4" x14ac:dyDescent="0.2">
      <c r="A112" s="17">
        <v>0.5</v>
      </c>
      <c r="B112" s="17">
        <v>0.428571429</v>
      </c>
      <c r="C112" s="17">
        <v>0.45454545499999999</v>
      </c>
      <c r="D112" s="17">
        <v>9.1409009999999999E-2</v>
      </c>
    </row>
    <row r="113" spans="1:4" x14ac:dyDescent="0.2">
      <c r="A113" s="17">
        <v>0.25</v>
      </c>
      <c r="B113" s="17">
        <v>0.428571429</v>
      </c>
      <c r="C113" s="17">
        <v>0.33333333300000001</v>
      </c>
      <c r="D113" s="17">
        <v>0.14300291200000001</v>
      </c>
    </row>
    <row r="114" spans="1:4" x14ac:dyDescent="0.2">
      <c r="A114" s="17">
        <v>0.5</v>
      </c>
      <c r="B114" s="17">
        <v>0.5</v>
      </c>
      <c r="C114" s="17">
        <v>0.5</v>
      </c>
      <c r="D114" s="17">
        <v>0.14234604000000001</v>
      </c>
    </row>
    <row r="115" spans="1:4" x14ac:dyDescent="0.2">
      <c r="A115" s="17">
        <v>0.5</v>
      </c>
      <c r="B115" s="17">
        <v>0.5</v>
      </c>
      <c r="C115" s="17">
        <v>0.5</v>
      </c>
      <c r="D115" s="17">
        <v>0.14133813000000001</v>
      </c>
    </row>
    <row r="116" spans="1:4" x14ac:dyDescent="0.2">
      <c r="A116" s="17">
        <v>0.5</v>
      </c>
      <c r="B116" s="17">
        <v>0.5</v>
      </c>
      <c r="C116" s="17">
        <v>0.5</v>
      </c>
      <c r="D116" s="17">
        <v>0.114440105</v>
      </c>
    </row>
    <row r="117" spans="1:4" x14ac:dyDescent="0.2">
      <c r="A117" s="17">
        <v>0.4</v>
      </c>
      <c r="B117" s="17">
        <v>0.16666666699999999</v>
      </c>
      <c r="C117" s="17">
        <v>0.3125</v>
      </c>
      <c r="D117" s="17">
        <v>0.46660139299999998</v>
      </c>
    </row>
    <row r="118" spans="1:4" x14ac:dyDescent="0.2">
      <c r="A118" s="17">
        <v>0.5</v>
      </c>
      <c r="B118" s="17">
        <v>0.16666666699999999</v>
      </c>
      <c r="C118" s="17">
        <v>0.375</v>
      </c>
      <c r="D118" s="17">
        <v>0.35801754000000002</v>
      </c>
    </row>
    <row r="119" spans="1:4" x14ac:dyDescent="0.2">
      <c r="A119" s="17">
        <v>0.6</v>
      </c>
      <c r="B119" s="17">
        <v>0.14285714299999999</v>
      </c>
      <c r="C119" s="17">
        <v>0.41176470599999998</v>
      </c>
      <c r="D119" s="17">
        <v>0.34885144299999998</v>
      </c>
    </row>
    <row r="120" spans="1:4" x14ac:dyDescent="0.2">
      <c r="A120" s="17">
        <v>0.5</v>
      </c>
      <c r="B120" s="17">
        <v>0.28571428599999998</v>
      </c>
      <c r="C120" s="17">
        <v>0.41176470599999998</v>
      </c>
      <c r="D120" s="17">
        <v>0.30197122700000001</v>
      </c>
    </row>
    <row r="121" spans="1:4" x14ac:dyDescent="0.2">
      <c r="A121" s="17">
        <v>0.5</v>
      </c>
      <c r="B121" s="17">
        <v>0.28571428599999998</v>
      </c>
      <c r="C121" s="17">
        <v>0.42105263199999998</v>
      </c>
      <c r="D121" s="17">
        <v>0.29286644899999997</v>
      </c>
    </row>
    <row r="122" spans="1:4" x14ac:dyDescent="0.2">
      <c r="A122" s="17">
        <v>1</v>
      </c>
      <c r="B122" s="17">
        <v>0.33333333300000001</v>
      </c>
      <c r="C122" s="17">
        <v>0.6</v>
      </c>
      <c r="D122" s="17">
        <v>1.8837946000000001E-2</v>
      </c>
    </row>
    <row r="123" spans="1:4" x14ac:dyDescent="0.2">
      <c r="A123" s="17">
        <v>1</v>
      </c>
      <c r="B123" s="17">
        <v>0.33333333300000001</v>
      </c>
      <c r="C123" s="17">
        <v>0.6</v>
      </c>
      <c r="D123" s="17">
        <v>2.7925894999999999E-2</v>
      </c>
    </row>
    <row r="124" spans="1:4" x14ac:dyDescent="0.2">
      <c r="A124" s="17">
        <v>1</v>
      </c>
      <c r="B124" s="17">
        <v>0.33333333300000001</v>
      </c>
      <c r="C124" s="17">
        <v>0.6</v>
      </c>
      <c r="D124" s="17">
        <v>1.5818995999999998E-2</v>
      </c>
    </row>
    <row r="125" spans="1:4" x14ac:dyDescent="0.2">
      <c r="A125" s="17">
        <v>1</v>
      </c>
      <c r="B125" s="17">
        <v>0.33333333300000001</v>
      </c>
      <c r="C125" s="17">
        <v>0.6</v>
      </c>
      <c r="D125" s="17">
        <v>1.5892726999999999E-2</v>
      </c>
    </row>
    <row r="126" spans="1:4" x14ac:dyDescent="0.2">
      <c r="A126" s="17">
        <v>1</v>
      </c>
      <c r="B126" s="17">
        <v>0.33333333300000001</v>
      </c>
      <c r="C126" s="17">
        <v>0.6</v>
      </c>
      <c r="D126" s="17">
        <v>4.1706808999999997E-2</v>
      </c>
    </row>
    <row r="127" spans="1:4" x14ac:dyDescent="0.2">
      <c r="A127" s="17">
        <v>0.25</v>
      </c>
      <c r="B127" s="17">
        <v>0.16666666699999999</v>
      </c>
      <c r="C127" s="17">
        <v>0.21428571399999999</v>
      </c>
      <c r="D127" s="17">
        <v>5.483449E-2</v>
      </c>
    </row>
    <row r="128" spans="1:4" x14ac:dyDescent="0.2">
      <c r="A128" s="17">
        <v>0.25</v>
      </c>
      <c r="B128" s="17">
        <v>0.16666666699999999</v>
      </c>
      <c r="C128" s="17">
        <v>0.21428571399999999</v>
      </c>
      <c r="D128" s="17">
        <v>3.9618858999999999E-2</v>
      </c>
    </row>
    <row r="129" spans="1:4" x14ac:dyDescent="0.2">
      <c r="A129" s="17">
        <v>0.5</v>
      </c>
      <c r="B129" s="17">
        <v>0.16666666699999999</v>
      </c>
      <c r="C129" s="17">
        <v>0.3</v>
      </c>
      <c r="D129" s="17">
        <v>6.0518918999999997E-2</v>
      </c>
    </row>
    <row r="130" spans="1:4" x14ac:dyDescent="0.2">
      <c r="A130" s="17">
        <v>0.5</v>
      </c>
      <c r="B130" s="17">
        <v>0.16666666699999999</v>
      </c>
      <c r="C130" s="17">
        <v>0.3</v>
      </c>
      <c r="D130" s="17">
        <v>0.18772404300000001</v>
      </c>
    </row>
    <row r="131" spans="1:4" x14ac:dyDescent="0.2">
      <c r="A131" s="17">
        <v>0.5</v>
      </c>
      <c r="B131" s="17">
        <v>0.16666666699999999</v>
      </c>
      <c r="C131" s="17">
        <v>0.3</v>
      </c>
      <c r="D131" s="17">
        <v>0.31580439300000002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HASIL BOOSTRAPPING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Dwi Apriliani</cp:lastModifiedBy>
  <dcterms:modified xsi:type="dcterms:W3CDTF">2025-02-14T13:17:17Z</dcterms:modified>
</cp:coreProperties>
</file>